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报备表" sheetId="3" r:id="rId1"/>
  </sheets>
  <definedNames>
    <definedName name="_xlnm._FilterDatabase" localSheetId="0" hidden="1">报备表!$A$6:$AD$54</definedName>
  </definedNames>
  <calcPr calcId="144525"/>
</workbook>
</file>

<file path=xl/sharedStrings.xml><?xml version="1.0" encoding="utf-8"?>
<sst xmlns="http://schemas.openxmlformats.org/spreadsheetml/2006/main" count="519" uniqueCount="216">
  <si>
    <t>囊谦县2022年度县级巩固拓展脱贫攻坚成果与乡村振兴衔接入库公示表（第二批）</t>
  </si>
  <si>
    <t>填报单位（盖章）：囊谦县乡村振兴领导小组办公室</t>
  </si>
  <si>
    <t xml:space="preserve"> </t>
  </si>
  <si>
    <t>序号</t>
  </si>
  <si>
    <t>项目名称</t>
  </si>
  <si>
    <t>项目类别</t>
  </si>
  <si>
    <t>建设性质</t>
  </si>
  <si>
    <t>项目实施地点</t>
  </si>
  <si>
    <t>项目基本情况</t>
  </si>
  <si>
    <t>项目类型
（属于哪一类请填“1”）</t>
  </si>
  <si>
    <t>备注</t>
  </si>
  <si>
    <t>实施地点
（县乡村）</t>
  </si>
  <si>
    <t>建设内容</t>
  </si>
  <si>
    <t>计划投资（万元）</t>
  </si>
  <si>
    <t>项目主管单位</t>
  </si>
  <si>
    <t>项目实施单位</t>
  </si>
  <si>
    <t>项目负责人</t>
  </si>
  <si>
    <t>计划实施年度</t>
  </si>
  <si>
    <t>建设期限</t>
  </si>
  <si>
    <t>预期目标</t>
  </si>
  <si>
    <t>收益村数（个）</t>
  </si>
  <si>
    <t>收益农牧户</t>
  </si>
  <si>
    <t>收益人口</t>
  </si>
  <si>
    <t>群众参与和带贫减贫机制</t>
  </si>
  <si>
    <t>产业发展类</t>
  </si>
  <si>
    <t>基础设施建设类</t>
  </si>
  <si>
    <t>社会事业类</t>
  </si>
  <si>
    <t>其他……（请注明）</t>
  </si>
  <si>
    <t>小计</t>
  </si>
  <si>
    <t>其中：扶贫
资金</t>
  </si>
  <si>
    <t>自筹 资金</t>
  </si>
  <si>
    <t>信贷     资金</t>
  </si>
  <si>
    <t>统筹整合资金</t>
  </si>
  <si>
    <t>其他</t>
  </si>
  <si>
    <t>其中出列村（个）</t>
  </si>
  <si>
    <t>其中收益原贫困户</t>
  </si>
  <si>
    <t>芫根功能饮料加工开发项目</t>
  </si>
  <si>
    <t>产业项目</t>
  </si>
  <si>
    <t>新建</t>
  </si>
  <si>
    <t>香达镇</t>
  </si>
  <si>
    <t>利用地理优势，采用当地芫根开发功能饮料，建设厂房及配套设施，购置加工生产线</t>
  </si>
  <si>
    <t>县人民政府</t>
  </si>
  <si>
    <t>乡村振兴局</t>
  </si>
  <si>
    <t>蒋树威</t>
  </si>
  <si>
    <t>2022年</t>
  </si>
  <si>
    <t>2022年1月-2022年12月</t>
  </si>
  <si>
    <t>带动脱贫户及两类人员100户上，项目收益资金达投入资金的6%以上。</t>
  </si>
  <si>
    <t>通过开发当地芫根功能饮料，培育龙头企业，拓展群众就业渠道，实现稳定就业，持续增收</t>
  </si>
  <si>
    <t>乡村振兴规划编制费用</t>
  </si>
  <si>
    <t>管理费</t>
  </si>
  <si>
    <t>用于全县乡村振兴规划编制相关费用</t>
  </si>
  <si>
    <t>通过精准管理推进乡村振兴补助资金项目，提高项目整体质量</t>
  </si>
  <si>
    <t>囊谦县红盐开发项目</t>
  </si>
  <si>
    <t>香达镇、白扎乡、尕羊乡</t>
  </si>
  <si>
    <t>新建厂房及购置红盐开发设施设备</t>
  </si>
  <si>
    <t>利用地域优势，开发红盐，实现稳定增收，助推乡村振兴</t>
  </si>
  <si>
    <t>香达镇青土村纯净水厂扩建项目</t>
  </si>
  <si>
    <t>香达镇青土村</t>
  </si>
  <si>
    <t>扩建纯净水厂生产线及相关配套</t>
  </si>
  <si>
    <t>利用地域优势,开发纯净水，培育龙头企业，拓展公益性岗位，实现稳定增收，助推乡村振兴</t>
  </si>
  <si>
    <t>囊谦县藏红盐保护与开发项目</t>
  </si>
  <si>
    <t>白扎乡白扎村</t>
  </si>
  <si>
    <t>传承开发保护藏红盐，恢复古法制盐技术，建设藏红盐产品体验站，含藏红盐产品展示体验，藏红盐制盐工艺展示等。开发餐饮、创意盐产品，盐浴、足浴等衍生产业，提高藏红盐附加值，延长产品产业链。</t>
  </si>
  <si>
    <t>2022.4-2022.12</t>
  </si>
  <si>
    <t>通过对古老传统技术的保护与开发，展览宣传效果，既能产生经济效益，又能激发文化与社会双重效益。</t>
  </si>
  <si>
    <t>古老技艺的延续，发扬传统技术，让参与者有一技之长，也是增收致富的渠道。</t>
  </si>
  <si>
    <t>囊谦县香达镇农贸市场建设项目</t>
  </si>
  <si>
    <t>新建农贸市场一处，建筑面积1800平米，配套建设供电，排水，道路地坪等总图工程，配套购置货柜50套。</t>
  </si>
  <si>
    <t>1.能够实现经济规模化有序发展，让畜牧产品实现其经济价值。2.通过有效的管理，能够更好的实现市场交流，提升经济效益。</t>
  </si>
  <si>
    <t>让更多人参与到市场经济发展活动，实现经济社会文化的全面发展。解决产品过剩无法实现经济效益等问题。</t>
  </si>
  <si>
    <t>芫根浓缩冲饮颗粒生产项目</t>
  </si>
  <si>
    <t>购置芫根浓缩冲饮颗粒生产设备购置及厂房配套设施建设</t>
  </si>
  <si>
    <t>通过开发当地芫根浓缩冲饮颗粒，培育龙头企业，拓展群众就业渠道，实现稳定就业，持续增收</t>
  </si>
  <si>
    <t>藏药引片生产项目</t>
  </si>
  <si>
    <t>厂房建设及购置中藏药引片生产相关设备</t>
  </si>
  <si>
    <t>通过补充完善藏药车间功能，吸纳更多农牧民务工就业</t>
  </si>
  <si>
    <t>规模养殖基地及生态畜牧业建设项目</t>
  </si>
  <si>
    <t>着晓乡交西村、觉拉乡尕少村</t>
  </si>
  <si>
    <t>购置暖棚圈，储草棚、网围栏</t>
  </si>
  <si>
    <t>通过发展经营，增加村集体经济收入，为农牧民劳动人口提供就业岗位，实现增收，巩固脱贫成果。</t>
  </si>
  <si>
    <t>东坝乡尕麦村藏羊规模化养殖扶持项目</t>
  </si>
  <si>
    <t>东坝乡尕麦村</t>
  </si>
  <si>
    <t>新建可移动环保型羊温圈1处，储草棚，网围栏、业务用房、</t>
  </si>
  <si>
    <t>农村垃圾集中压缩式处理站建设项目</t>
  </si>
  <si>
    <t>村基础设施</t>
  </si>
  <si>
    <t>着晓乡、吉曲乡、吉尼赛乡</t>
  </si>
  <si>
    <t>着晓乡（覆盖尕羊乡、东坝乡）投资180万元新建100平方米压缩式垃圾处理中转站1处，吉曲乡、吉尼赛乡各投资100万元新建60平方米压缩式垃圾处理中转站1处</t>
  </si>
  <si>
    <t>对提高囊谦县各乡环境卫生质量及 乡村居民身心健康具有重要的意义。能够广泛动员乡村居民养成垃圾分类 的良好习惯，倡导文明健康、绿色环保的生活方式，营造人人参与、人人 共享的良好氛围，增强农牧民群众获得感、幸福感。 项目的建设是探索垃圾处置新模式，助推美丽乡村建设的有力举措， 将节省人力、财力、物力，提高垃圾处理的时效性，促进当地生活垃圾处 理能力较快发展，实现经济社会发展和生态环境保护协同共进，项目建设 具有良好的社会效益。</t>
  </si>
  <si>
    <t xml:space="preserve">广泛动员乡村居民养成垃圾分类 的良好习惯，倡导文明健康、绿色环保的生活方式，营造人人参与、人人共享的良好氛围，增强农牧民群众获得感、幸福感。 </t>
  </si>
  <si>
    <t>囊谦县7所幼儿园附属设施配套建设项目</t>
  </si>
  <si>
    <t>毛庄乡孜多村、尕羊乡中心、毛庄乡孜麦村、觉拉乡卡荣尼村、香达镇青土村、着晓乡、着晓乡查哈村</t>
  </si>
  <si>
    <t>毛庄乡孜多村、尕羊乡中心、毛庄乡孜麦村、觉拉乡卡荣尼村、香达镇青土村、着晓乡查哈村、着晓乡中心幼儿园附属设施配套建设</t>
  </si>
  <si>
    <t>完善幼儿园附属设施配套，提升学前教育质量和学习环境</t>
  </si>
  <si>
    <t>补短板建设项目</t>
  </si>
  <si>
    <t>用于全县水电路基础设施补短板建设项目</t>
  </si>
  <si>
    <t>农牧民专业合作社扶持项目</t>
  </si>
  <si>
    <t>香达镇、娘拉乡，吉曲乡</t>
  </si>
  <si>
    <t>1.娘拉乡新建高标准带缓冲间配水肥一体化设备节能温室12座（400平方米/座）及相关配套设施。其中娘麦村成立合作社11座，上拉村1座；2.香达镇新建榨油坊、标准化粉条加工厂房及购置设施设备；3.扶持吉曲乡改多村合作社购牛。</t>
  </si>
  <si>
    <t>对调整农村产业结构，改善当地生态环境，加快农村致富奔小康步伐，解决农村剩余劳动力，推进社会主义新农村建设都具有十分重要意义。</t>
  </si>
  <si>
    <t>囊谦县巩固脱贫攻坚成果与乡村振兴有效衔接发展乡村集体经济项目</t>
  </si>
  <si>
    <t>着晓乡、东坝乡、尕羊乡、吉曲乡、觉拉乡、吉尼赛乡</t>
  </si>
  <si>
    <t>1.着晓乡、东坝乡、尕羊乡、吉曲乡、觉拉乡、吉尼赛乡拉翁村、瓦作村、觉拉乡布卫村购置1804-D轮式拖拉机8辆、535液压翻转犁8台、250H型旋耕机8台、1600捡拾机8台;2.吉尼赛乡拉翁村、瓦作村、麦曲村，觉拉乡布卫村购置DF704-M轮式拖拉机4辆、1LFS-327液压翻转犁4台、2BFG-12旋耕施肥播种机4台、1GKN-165旋耕机4台、4LZ-3.0A全喂入稻麦联合收割机4台</t>
  </si>
  <si>
    <t>购置农业机械，提高农业产量</t>
  </si>
  <si>
    <t>建设厂房及购置中藏药引片生产相关设备</t>
  </si>
  <si>
    <t>乡村基础设施建设项目</t>
  </si>
  <si>
    <t>吉曲乡、觉拉乡东坝乡</t>
  </si>
  <si>
    <t>吉曲乡修建通向产业发展地（瓦奶社到吉曲瓦卡温泉）8公里；打造江麻村，巴沙村村容村貌整治，东坝乡尤达村产业基础设施建设；吉曲乡巴沙村哲牙永牧场道路维修6公里；交江尼村农田道路维修5公里；布卫社、色公摊社、着格社牧场道路维修3公里；吉赛村堡达拉牧场道路维修24公里。</t>
  </si>
  <si>
    <t>民宗局</t>
  </si>
  <si>
    <t>更桑才丁</t>
  </si>
  <si>
    <t>使吉曲巴沙村哲牙永牧场、交江尼村农田道路、布卫社、色公摊社、着格社牧场、卡那村、查秀村、吉赛村牧场村民出行方便推进农村建设。</t>
  </si>
  <si>
    <t>乡村产业发展项目</t>
  </si>
  <si>
    <t>娘拉乡、白扎乡、东坝乡</t>
  </si>
  <si>
    <t>娘拉乡娘多村糌粑加工厂和烘干（房）建设生产厂房450方米，购置糌粑加工厂生产线设备及附属工程；卡那村和查秀村温棚修建；东坝乡热嘉生态农牧业专业合作社建设生产厂房，加工厂生产线设备附属工程</t>
  </si>
  <si>
    <t>2022耕地质量提升</t>
  </si>
  <si>
    <t>白扎乡东日村、白扎村、吉沙村；香达镇前多村</t>
  </si>
  <si>
    <t>农田围栏建设1812.87万亩</t>
  </si>
  <si>
    <t>囊谦县乡村振兴局</t>
  </si>
  <si>
    <t>囊谦县农科局</t>
  </si>
  <si>
    <t>索乾赤</t>
  </si>
  <si>
    <t>通过农田质地提升，加强农牧民的增收</t>
  </si>
  <si>
    <t>2022年特色农作物品种繁育计划项目</t>
  </si>
  <si>
    <t>香达镇、吉曲乡、白扎乡、娘拉乡、觉拉乡、吉尼赛乡、毛庄乡、东坝乡、着晓乡、尕羊乡</t>
  </si>
  <si>
    <t>围绕“四个一万亩”种植计划，从县外采购马铃薯1000吨，燕麦良种125吨，油菜良种2.5吨，昆仑14#良种73.485吨；县域内采购芫根良种1.25吨。</t>
  </si>
  <si>
    <t>2022年5月20日完成</t>
  </si>
  <si>
    <t>围绕四个一万亩种植计划，采取种子励的方式，提高农牧民种地的积极性</t>
  </si>
  <si>
    <t>2022年中央财政衔接推进乡村振兴补助资金囊谦县国有林场基础设施建设项目</t>
  </si>
  <si>
    <t>囊谦县吉曲乡吉曲林场、白扎乡白扎林场</t>
  </si>
  <si>
    <t>购置太阳能，进行基础设施建设</t>
  </si>
  <si>
    <t>囊谦县自然资源局</t>
  </si>
  <si>
    <t>党德和</t>
  </si>
  <si>
    <t>囊谦县毛庄乡赛吾村道路改造提升项目</t>
  </si>
  <si>
    <t>毛庄乡</t>
  </si>
  <si>
    <t>改造5条道路，长度共4623.7m。其中扎西路长1611.812m、杜姆路长192.7m、母亲泉路长205.361m、乡政府南路157.248m。主要建设内容包括道路机动车道、绿化及交通工程，配套建设雨污水管网及太阳能路灯等。</t>
  </si>
  <si>
    <t>县乡村振兴局</t>
  </si>
  <si>
    <t>发改局</t>
  </si>
  <si>
    <t>改善出行条件</t>
  </si>
  <si>
    <t>囊谦县毛庄乡麻永村麻永社建立信号基站项目</t>
  </si>
  <si>
    <t>毛庄乡麻永村麻永社、吾多社</t>
  </si>
  <si>
    <t>辐射方圆20公里信号塔</t>
  </si>
  <si>
    <t>电信、移动、联通公司</t>
  </si>
  <si>
    <t>通过实施项目，实现本地区农牧民通讯信号全覆盖</t>
  </si>
  <si>
    <t>囊谦县毛庄乡赛吾村色哇社村社道路硬化项目</t>
  </si>
  <si>
    <t>15公里水泥路</t>
  </si>
  <si>
    <t>交通局</t>
  </si>
  <si>
    <t>扎西加羊</t>
  </si>
  <si>
    <t>囊谦县毛庄乡赛吾村多查社夏季牧场道路建设项目</t>
  </si>
  <si>
    <t>7公里沙石路</t>
  </si>
  <si>
    <t>囊谦县毛庄乡赛吾村农村垃圾治理项目</t>
  </si>
  <si>
    <t>垃圾运输车辆6辆，新建垃圾处理点（焚烧）</t>
  </si>
  <si>
    <t>自然资源局</t>
  </si>
  <si>
    <t>通过项目实施，提升村容村貌</t>
  </si>
  <si>
    <t>囊谦县毛庄乡赛吾村农村卫生厕所改造（户用、公共厕所）项目</t>
  </si>
  <si>
    <t>公共厕所5个</t>
  </si>
  <si>
    <t>住建局</t>
  </si>
  <si>
    <t>才旺桑周</t>
  </si>
  <si>
    <t>囊谦县毛庄乡赛吾村旅游建设项目</t>
  </si>
  <si>
    <t>曲卡那修建旅游服务区（观景台，凉亭，公共卫生间，超市等）</t>
  </si>
  <si>
    <t>旅游局</t>
  </si>
  <si>
    <t>囊谦县毛庄乡孜麦村尕玛囊美撒囊道路硬化项目</t>
  </si>
  <si>
    <t>通户路</t>
  </si>
  <si>
    <t>孜麦村</t>
  </si>
  <si>
    <t>尕玛囊 美撒囊 硬化路</t>
  </si>
  <si>
    <t>囊谦县毛庄乡孜麦村农村垃圾治理项目</t>
  </si>
  <si>
    <t>农村垃圾治理</t>
  </si>
  <si>
    <t>农村环境整治</t>
  </si>
  <si>
    <t>县自然资源局</t>
  </si>
  <si>
    <t>囊谦县毛庄乡村集体经济扶持项目</t>
  </si>
  <si>
    <t>厂房、设备、人员培训</t>
  </si>
  <si>
    <t>发展村集体经济</t>
  </si>
  <si>
    <t>麝鹿养殖基地</t>
  </si>
  <si>
    <t>热拉村</t>
  </si>
  <si>
    <t>申请建设麝鹿养殖基地</t>
  </si>
  <si>
    <t>发展产业</t>
  </si>
  <si>
    <t>农产品仓储保鲜冷链基础设施建设</t>
  </si>
  <si>
    <t>申请建设畜牧业合作社配套冷库</t>
  </si>
  <si>
    <t>果永村畜牧产品展销中心</t>
  </si>
  <si>
    <t>果永村</t>
  </si>
  <si>
    <t>申请打造牧区贸易展销点</t>
  </si>
  <si>
    <t>果永村汽车修理店</t>
  </si>
  <si>
    <t>囊谦县</t>
  </si>
  <si>
    <t>申请建设果永村汽车维修店</t>
  </si>
  <si>
    <t>吉赛村加油站</t>
  </si>
  <si>
    <t>吉赛村</t>
  </si>
  <si>
    <t>申请建设吉赛村加油站：顶棚、办公用房、储藏室。</t>
  </si>
  <si>
    <t>村集体畜牧养殖基地</t>
  </si>
  <si>
    <t>尕麦村</t>
  </si>
  <si>
    <t>村集体畜牧养殖基地（冷库及后期加工设备）、藏羊养殖加工点（屠宰、羊毛加工副产品）、饲草料种植（设备购入）</t>
  </si>
  <si>
    <t>尕麦村酒店建设项目</t>
  </si>
  <si>
    <t>申请囊谦县建设：尕麦村集体酒店集洗浴、休闲、购物、住宿一体</t>
  </si>
  <si>
    <t>尤达村产业发展项目</t>
  </si>
  <si>
    <t>尤达村</t>
  </si>
  <si>
    <t>二处村集体畜牧养殖基地（畜棚）、芫根种植基地</t>
  </si>
  <si>
    <t>扶持村集体经济发展试点资金</t>
  </si>
  <si>
    <t>白扎乡东帕村、着晓乡尖作村、觉拉乡尕少村</t>
  </si>
  <si>
    <t>着晓乡尖作村：购买公畜牦牛31头，购买母畜牦牛42头；白扎乡东帕村	：建设200平米的高标准温室大棚1个；觉拉乡尕少村：购买牦牛（母）58头（其中：购买成年母牦牛35头、3岁母牦牛10头、4岁母牦牛10头、6岁母牛3头）。</t>
  </si>
  <si>
    <t>县委组织部</t>
  </si>
  <si>
    <t>实现扶持村集体经济年收入均达到4万元/村以上，确保集体经济逐年增加，建立村集体经济收入稳定增长机制，不断满足农村基础设施建设。</t>
  </si>
  <si>
    <t>囊谦县强曲河小流域综合治理</t>
  </si>
  <si>
    <t>营造水保乔木林 8.02hm²，封禁治理 676.98hm²（设置网围栏4600m，封禁宣传碑3座）；在侵蚀较为严重的3条支毛沟道中布设谷坊23座；在岸坡冲涮严重地段布设护岸工程561.31m。</t>
  </si>
  <si>
    <t>囊谦县水务局</t>
  </si>
  <si>
    <t>索南东周</t>
  </si>
  <si>
    <t>囊谦县觉拉乡康乃寺小流域综合治理</t>
  </si>
  <si>
    <t>营造水土保持乔木林79.06hm²，（其中保乔木林17.84hm²，水保灌木林15.63hm²，乔灌木混交林45.59hm²）封禁治理684.18hm²（设置网围栏1.3㎞，设置封禁宣传碑2座）；在侵蚀较为严重的2条沟道中布设谷坊16座；布设坡面截排水工程850m。</t>
  </si>
  <si>
    <t>水土流失治理面积7.63平方公里</t>
  </si>
  <si>
    <t>草原鼠害防控项目</t>
  </si>
  <si>
    <t>草原鼠害防控100万亩</t>
  </si>
  <si>
    <t>完成草原鼠害防控100万亩</t>
  </si>
  <si>
    <r>
      <rPr>
        <sz val="11"/>
        <color theme="1"/>
        <rFont val="方正仿宋_GBK"/>
        <charset val="134"/>
      </rPr>
      <t>2022</t>
    </r>
    <r>
      <rPr>
        <sz val="16"/>
        <color theme="1"/>
        <rFont val="仿宋_GB2312"/>
        <charset val="134"/>
      </rPr>
      <t>年危旧桥梁改造工程</t>
    </r>
  </si>
  <si>
    <t>改造茶哈村班涌色多班曲小桥：1-8矩形板小桥，桥长15.49延米；麻永村优西社小桥：1-8矩形板小桥，桥长19.13延米；麻永村麻永社小桥：2-8矩形板小桥，桥长25.43延米；尤达永达卡桥明巴达桥：1-8矩形板小桥，桥长20.1延米；上拉村交道社小桥：1-8矩形板小桥，桥长19.4延米；上拉村保肖社小桥：2-8矩形板小桥，桥长28.34延米；上拉村巴日社小桥：1-8矩形板小桥，桥长9.43延米。</t>
  </si>
  <si>
    <t>完成乡村道路公路公共基础设施及配套桥梁建设，保证全县农村公路道路畅通，促进社会进步发展，方便群众正常安全出行。</t>
  </si>
  <si>
    <t>2022年自然村通硬化路一通自然村项目</t>
  </si>
  <si>
    <t>自然村通硬化路、四级砂石路面，建设规模67.51公里（对学(包卡)—外(多社)公路4.12公里、热(加村)一热(忠村)公路5.17公里、龙(拿达)一门(古那牧场)公路5.52公里、布(杜)一翁(多玛社)公路5.68公里、东(尕路岔口)一拉(龙社)公路5.9公里、吾(麦自然村)—娘(拉毛庄)公路7.85公里、森(格巴我牧场)一班(多村)公路8.12公里、夏(何滩牧场)一尼(龙普牧场)公路9.32公里、多(也达牧场)一萨(次卡牧场)公路9.83公里）。</t>
  </si>
  <si>
    <t>改善偏于地区出行交通。</t>
  </si>
  <si>
    <t>东坝乡—尕羊乡通乡镇公路项目</t>
  </si>
  <si>
    <t>县乡三级公路、沥青混凝土路面，建设规模36.4公里。</t>
  </si>
  <si>
    <t>提升县乡通行能力，改善道路行车条件。</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</si>
</sst>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theme="1"/>
      <name val="等线"/>
      <charset val="134"/>
      <scheme val="minor"/>
    </font>
    <font>
      <sz val="20"/>
      <color theme="1"/>
      <name val="黑体"/>
      <charset val="134"/>
    </font>
    <font>
      <sz val="14"/>
      <color theme="1"/>
      <name val="等线"/>
      <charset val="134"/>
      <scheme val="minor"/>
    </font>
    <font>
      <b/>
      <sz val="14"/>
      <color theme="1"/>
      <name val="仿宋"/>
      <charset val="134"/>
    </font>
    <font>
      <sz val="11"/>
      <color rgb="FF000000"/>
      <name val="方正仿宋_GBK"/>
      <charset val="134"/>
    </font>
    <font>
      <sz val="11"/>
      <name val="方正仿宋_GBK"/>
      <charset val="134"/>
    </font>
    <font>
      <sz val="11"/>
      <color theme="1"/>
      <name val="方正仿宋_GBK"/>
      <charset val="134"/>
    </font>
    <font>
      <sz val="12"/>
      <color theme="1"/>
      <name val="方正仿宋_GBK"/>
      <charset val="134"/>
    </font>
    <font>
      <sz val="12"/>
      <name val="方正仿宋_GBK"/>
      <charset val="134"/>
    </font>
    <font>
      <sz val="11"/>
      <color rgb="FF000000"/>
      <name val="等线"/>
      <charset val="134"/>
    </font>
    <font>
      <sz val="11"/>
      <name val="仿宋"/>
      <charset val="134"/>
    </font>
    <font>
      <sz val="11"/>
      <color theme="0"/>
      <name val="等线"/>
      <charset val="0"/>
      <scheme val="minor"/>
    </font>
    <font>
      <sz val="11"/>
      <color rgb="FF9C0006"/>
      <name val="等线"/>
      <charset val="0"/>
      <scheme val="minor"/>
    </font>
    <font>
      <sz val="11"/>
      <color rgb="FF9C6500"/>
      <name val="等线"/>
      <charset val="0"/>
      <scheme val="minor"/>
    </font>
    <font>
      <sz val="11"/>
      <color indexed="8"/>
      <name val="宋体"/>
      <charset val="134"/>
    </font>
    <font>
      <sz val="11"/>
      <color rgb="FF006100"/>
      <name val="等线"/>
      <charset val="0"/>
      <scheme val="minor"/>
    </font>
    <font>
      <b/>
      <sz val="18"/>
      <color theme="3"/>
      <name val="等线"/>
      <charset val="134"/>
      <scheme val="minor"/>
    </font>
    <font>
      <sz val="11"/>
      <color theme="1"/>
      <name val="等线"/>
      <charset val="0"/>
      <scheme val="minor"/>
    </font>
    <font>
      <b/>
      <sz val="11"/>
      <color rgb="FF3F3F3F"/>
      <name val="等线"/>
      <charset val="0"/>
      <scheme val="minor"/>
    </font>
    <font>
      <b/>
      <sz val="11"/>
      <color theme="1"/>
      <name val="等线"/>
      <charset val="0"/>
      <scheme val="minor"/>
    </font>
    <font>
      <b/>
      <sz val="11"/>
      <color rgb="FFFFFFFF"/>
      <name val="等线"/>
      <charset val="0"/>
      <scheme val="minor"/>
    </font>
    <font>
      <b/>
      <sz val="13"/>
      <color theme="3"/>
      <name val="等线"/>
      <charset val="134"/>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sz val="16"/>
      <color theme="1"/>
      <name val="仿宋_GB2312"/>
      <charset val="134"/>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0" fontId="17" fillId="15"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26" fillId="12" borderId="13"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9" fillId="30" borderId="13" applyNumberFormat="false" applyAlignment="false" applyProtection="false">
      <alignment vertical="center"/>
    </xf>
    <xf numFmtId="0" fontId="18" fillId="12" borderId="9" applyNumberFormat="false" applyAlignment="false" applyProtection="false">
      <alignment vertical="center"/>
    </xf>
    <xf numFmtId="0" fontId="20" fillId="17" borderId="11" applyNumberFormat="false" applyAlignment="false" applyProtection="false">
      <alignment vertical="center"/>
    </xf>
    <xf numFmtId="0" fontId="30" fillId="0" borderId="15"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4" fillId="0" borderId="0" applyProtection="false">
      <alignment vertical="center"/>
    </xf>
    <xf numFmtId="0" fontId="2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9" fillId="0" borderId="0">
      <protection locked="false"/>
    </xf>
    <xf numFmtId="0" fontId="11" fillId="2"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1" fillId="11"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3"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Fill="true" applyBorder="true">
      <alignment vertical="center"/>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5" fillId="0" borderId="1" xfId="0" applyFont="true" applyFill="true" applyBorder="true">
      <alignment vertical="center"/>
    </xf>
    <xf numFmtId="57" fontId="5" fillId="0" borderId="1" xfId="0" applyNumberFormat="true" applyFont="true" applyFill="true" applyBorder="true" applyAlignment="true">
      <alignment horizontal="center" vertical="center" wrapText="true"/>
    </xf>
    <xf numFmtId="9" fontId="5" fillId="0" borderId="1" xfId="0" applyNumberFormat="true"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9" fillId="0" borderId="1" xfId="47" applyBorder="true" applyAlignment="true" applyProtection="true">
      <alignment horizontal="center" vertical="center" wrapText="true"/>
    </xf>
    <xf numFmtId="0" fontId="9" fillId="0" borderId="0" xfId="47" applyAlignment="true" applyProtection="true">
      <alignment horizontal="center" vertical="center" wrapText="true"/>
    </xf>
    <xf numFmtId="0" fontId="10" fillId="0" borderId="1" xfId="0" applyFont="true" applyFill="true" applyBorder="true" applyAlignment="true">
      <alignment horizontal="left" vertical="center" wrapText="true"/>
    </xf>
    <xf numFmtId="0" fontId="10" fillId="0" borderId="0" xfId="0" applyFont="true" applyFill="true"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常规 17 6" xfId="39"/>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7</xdr:row>
      <xdr:rowOff>0</xdr:rowOff>
    </xdr:from>
    <xdr:to>
      <xdr:col>6</xdr:col>
      <xdr:colOff>142875</xdr:colOff>
      <xdr:row>7</xdr:row>
      <xdr:rowOff>26670</xdr:rowOff>
    </xdr:to>
    <xdr:sp>
      <xdr:nvSpPr>
        <xdr:cNvPr id="2" name="Text Box 2"/>
        <xdr:cNvSpPr txBox="true"/>
      </xdr:nvSpPr>
      <xdr:spPr>
        <a:xfrm>
          <a:off x="8570595" y="2765425"/>
          <a:ext cx="142875" cy="26670"/>
        </a:xfrm>
        <a:prstGeom prst="rect">
          <a:avLst/>
        </a:prstGeom>
        <a:noFill/>
        <a:ln w="9525">
          <a:noFill/>
        </a:ln>
      </xdr:spPr>
    </xdr:sp>
    <xdr:clientData/>
  </xdr:twoCellAnchor>
  <xdr:twoCellAnchor editAs="oneCell">
    <xdr:from>
      <xdr:col>7</xdr:col>
      <xdr:colOff>0</xdr:colOff>
      <xdr:row>7</xdr:row>
      <xdr:rowOff>0</xdr:rowOff>
    </xdr:from>
    <xdr:to>
      <xdr:col>7</xdr:col>
      <xdr:colOff>142875</xdr:colOff>
      <xdr:row>7</xdr:row>
      <xdr:rowOff>26670</xdr:rowOff>
    </xdr:to>
    <xdr:sp>
      <xdr:nvSpPr>
        <xdr:cNvPr id="3" name="Text Box 2"/>
        <xdr:cNvSpPr txBox="true"/>
      </xdr:nvSpPr>
      <xdr:spPr>
        <a:xfrm>
          <a:off x="9551670" y="2765425"/>
          <a:ext cx="142875" cy="26670"/>
        </a:xfrm>
        <a:prstGeom prst="rect">
          <a:avLst/>
        </a:prstGeom>
        <a:noFill/>
        <a:ln w="9525">
          <a:noFill/>
        </a:ln>
      </xdr:spPr>
    </xdr:sp>
    <xdr:clientData/>
  </xdr:twoCellAnchor>
  <xdr:twoCellAnchor editAs="oneCell">
    <xdr:from>
      <xdr:col>6</xdr:col>
      <xdr:colOff>0</xdr:colOff>
      <xdr:row>7</xdr:row>
      <xdr:rowOff>0</xdr:rowOff>
    </xdr:from>
    <xdr:to>
      <xdr:col>6</xdr:col>
      <xdr:colOff>142875</xdr:colOff>
      <xdr:row>7</xdr:row>
      <xdr:rowOff>26670</xdr:rowOff>
    </xdr:to>
    <xdr:sp>
      <xdr:nvSpPr>
        <xdr:cNvPr id="4" name="Text Box 2"/>
        <xdr:cNvSpPr txBox="true"/>
      </xdr:nvSpPr>
      <xdr:spPr>
        <a:xfrm>
          <a:off x="8570595" y="2765425"/>
          <a:ext cx="142875" cy="26670"/>
        </a:xfrm>
        <a:prstGeom prst="rect">
          <a:avLst/>
        </a:prstGeom>
        <a:noFill/>
        <a:ln w="9525">
          <a:noFill/>
        </a:ln>
      </xdr:spPr>
    </xdr:sp>
    <xdr:clientData/>
  </xdr:twoCellAnchor>
  <xdr:twoCellAnchor editAs="oneCell">
    <xdr:from>
      <xdr:col>7</xdr:col>
      <xdr:colOff>0</xdr:colOff>
      <xdr:row>28</xdr:row>
      <xdr:rowOff>0</xdr:rowOff>
    </xdr:from>
    <xdr:to>
      <xdr:col>7</xdr:col>
      <xdr:colOff>142875</xdr:colOff>
      <xdr:row>28</xdr:row>
      <xdr:rowOff>26670</xdr:rowOff>
    </xdr:to>
    <xdr:sp>
      <xdr:nvSpPr>
        <xdr:cNvPr id="14" name="Text Box 2"/>
        <xdr:cNvSpPr txBox="true"/>
      </xdr:nvSpPr>
      <xdr:spPr>
        <a:xfrm>
          <a:off x="9551670" y="17116425"/>
          <a:ext cx="142875" cy="26670"/>
        </a:xfrm>
        <a:prstGeom prst="rect">
          <a:avLst/>
        </a:prstGeom>
        <a:noFill/>
        <a:ln w="9525">
          <a:noFill/>
        </a:ln>
      </xdr:spPr>
    </xdr:sp>
    <xdr:clientData/>
  </xdr:twoCellAnchor>
  <xdr:twoCellAnchor editAs="oneCell">
    <xdr:from>
      <xdr:col>7</xdr:col>
      <xdr:colOff>0</xdr:colOff>
      <xdr:row>28</xdr:row>
      <xdr:rowOff>0</xdr:rowOff>
    </xdr:from>
    <xdr:to>
      <xdr:col>7</xdr:col>
      <xdr:colOff>142875</xdr:colOff>
      <xdr:row>28</xdr:row>
      <xdr:rowOff>26670</xdr:rowOff>
    </xdr:to>
    <xdr:sp>
      <xdr:nvSpPr>
        <xdr:cNvPr id="15" name="Text Box 2"/>
        <xdr:cNvSpPr txBox="true"/>
      </xdr:nvSpPr>
      <xdr:spPr>
        <a:xfrm>
          <a:off x="9551670" y="17116425"/>
          <a:ext cx="142875" cy="26670"/>
        </a:xfrm>
        <a:prstGeom prst="rect">
          <a:avLst/>
        </a:prstGeom>
        <a:noFill/>
        <a:ln w="9525">
          <a:noFill/>
        </a:ln>
      </xdr:spPr>
    </xdr:sp>
    <xdr:clientData/>
  </xdr:twoCellAnchor>
  <xdr:twoCellAnchor editAs="oneCell">
    <xdr:from>
      <xdr:col>7</xdr:col>
      <xdr:colOff>0</xdr:colOff>
      <xdr:row>28</xdr:row>
      <xdr:rowOff>0</xdr:rowOff>
    </xdr:from>
    <xdr:to>
      <xdr:col>7</xdr:col>
      <xdr:colOff>142875</xdr:colOff>
      <xdr:row>28</xdr:row>
      <xdr:rowOff>26670</xdr:rowOff>
    </xdr:to>
    <xdr:sp>
      <xdr:nvSpPr>
        <xdr:cNvPr id="16" name="Text Box 2"/>
        <xdr:cNvSpPr txBox="true"/>
      </xdr:nvSpPr>
      <xdr:spPr>
        <a:xfrm>
          <a:off x="9551670" y="17116425"/>
          <a:ext cx="142875" cy="26670"/>
        </a:xfrm>
        <a:prstGeom prst="rect">
          <a:avLst/>
        </a:prstGeom>
        <a:noFill/>
        <a:ln w="9525">
          <a:noFill/>
        </a:ln>
      </xdr:spPr>
    </xdr:sp>
    <xdr:clientData/>
  </xdr:twoCellAnchor>
  <xdr:twoCellAnchor editAs="oneCell">
    <xdr:from>
      <xdr:col>7</xdr:col>
      <xdr:colOff>0</xdr:colOff>
      <xdr:row>30</xdr:row>
      <xdr:rowOff>0</xdr:rowOff>
    </xdr:from>
    <xdr:to>
      <xdr:col>7</xdr:col>
      <xdr:colOff>142875</xdr:colOff>
      <xdr:row>30</xdr:row>
      <xdr:rowOff>26670</xdr:rowOff>
    </xdr:to>
    <xdr:sp>
      <xdr:nvSpPr>
        <xdr:cNvPr id="17" name="Text Box 2"/>
        <xdr:cNvSpPr txBox="true"/>
      </xdr:nvSpPr>
      <xdr:spPr>
        <a:xfrm>
          <a:off x="9551670" y="18538825"/>
          <a:ext cx="142875" cy="26670"/>
        </a:xfrm>
        <a:prstGeom prst="rect">
          <a:avLst/>
        </a:prstGeom>
        <a:noFill/>
        <a:ln w="9525">
          <a:noFill/>
        </a:ln>
      </xdr:spPr>
    </xdr:sp>
    <xdr:clientData/>
  </xdr:twoCellAnchor>
  <xdr:twoCellAnchor editAs="oneCell">
    <xdr:from>
      <xdr:col>7</xdr:col>
      <xdr:colOff>0</xdr:colOff>
      <xdr:row>30</xdr:row>
      <xdr:rowOff>0</xdr:rowOff>
    </xdr:from>
    <xdr:to>
      <xdr:col>7</xdr:col>
      <xdr:colOff>142875</xdr:colOff>
      <xdr:row>30</xdr:row>
      <xdr:rowOff>26670</xdr:rowOff>
    </xdr:to>
    <xdr:sp>
      <xdr:nvSpPr>
        <xdr:cNvPr id="18" name="Text Box 2"/>
        <xdr:cNvSpPr txBox="true"/>
      </xdr:nvSpPr>
      <xdr:spPr>
        <a:xfrm>
          <a:off x="9551670" y="18538825"/>
          <a:ext cx="142875" cy="26670"/>
        </a:xfrm>
        <a:prstGeom prst="rect">
          <a:avLst/>
        </a:prstGeom>
        <a:noFill/>
        <a:ln w="9525">
          <a:noFill/>
        </a:ln>
      </xdr:spPr>
    </xdr:sp>
    <xdr:clientData/>
  </xdr:twoCellAnchor>
  <xdr:twoCellAnchor editAs="oneCell">
    <xdr:from>
      <xdr:col>7</xdr:col>
      <xdr:colOff>0</xdr:colOff>
      <xdr:row>30</xdr:row>
      <xdr:rowOff>0</xdr:rowOff>
    </xdr:from>
    <xdr:to>
      <xdr:col>7</xdr:col>
      <xdr:colOff>142875</xdr:colOff>
      <xdr:row>30</xdr:row>
      <xdr:rowOff>26670</xdr:rowOff>
    </xdr:to>
    <xdr:sp>
      <xdr:nvSpPr>
        <xdr:cNvPr id="19" name="Text Box 2"/>
        <xdr:cNvSpPr txBox="true"/>
      </xdr:nvSpPr>
      <xdr:spPr>
        <a:xfrm>
          <a:off x="9551670" y="18538825"/>
          <a:ext cx="142875" cy="26670"/>
        </a:xfrm>
        <a:prstGeom prst="rect">
          <a:avLst/>
        </a:prstGeom>
        <a:noFill/>
        <a:ln w="9525">
          <a:noFill/>
        </a:ln>
      </xdr:spPr>
    </xdr:sp>
    <xdr:clientData/>
  </xdr:twoCellAnchor>
  <xdr:twoCellAnchor editAs="oneCell">
    <xdr:from>
      <xdr:col>7</xdr:col>
      <xdr:colOff>0</xdr:colOff>
      <xdr:row>31</xdr:row>
      <xdr:rowOff>0</xdr:rowOff>
    </xdr:from>
    <xdr:to>
      <xdr:col>7</xdr:col>
      <xdr:colOff>142875</xdr:colOff>
      <xdr:row>31</xdr:row>
      <xdr:rowOff>26670</xdr:rowOff>
    </xdr:to>
    <xdr:sp>
      <xdr:nvSpPr>
        <xdr:cNvPr id="20" name="Text Box 2"/>
        <xdr:cNvSpPr txBox="true"/>
      </xdr:nvSpPr>
      <xdr:spPr>
        <a:xfrm>
          <a:off x="9551670" y="19250025"/>
          <a:ext cx="142875" cy="26670"/>
        </a:xfrm>
        <a:prstGeom prst="rect">
          <a:avLst/>
        </a:prstGeom>
        <a:noFill/>
        <a:ln w="9525">
          <a:noFill/>
        </a:ln>
      </xdr:spPr>
    </xdr:sp>
    <xdr:clientData/>
  </xdr:twoCellAnchor>
  <xdr:twoCellAnchor editAs="oneCell">
    <xdr:from>
      <xdr:col>7</xdr:col>
      <xdr:colOff>0</xdr:colOff>
      <xdr:row>31</xdr:row>
      <xdr:rowOff>0</xdr:rowOff>
    </xdr:from>
    <xdr:to>
      <xdr:col>7</xdr:col>
      <xdr:colOff>142875</xdr:colOff>
      <xdr:row>31</xdr:row>
      <xdr:rowOff>26670</xdr:rowOff>
    </xdr:to>
    <xdr:sp>
      <xdr:nvSpPr>
        <xdr:cNvPr id="21" name="Text Box 2"/>
        <xdr:cNvSpPr txBox="true"/>
      </xdr:nvSpPr>
      <xdr:spPr>
        <a:xfrm>
          <a:off x="9551670" y="19250025"/>
          <a:ext cx="142875" cy="26670"/>
        </a:xfrm>
        <a:prstGeom prst="rect">
          <a:avLst/>
        </a:prstGeom>
        <a:noFill/>
        <a:ln w="9525">
          <a:noFill/>
        </a:ln>
      </xdr:spPr>
    </xdr:sp>
    <xdr:clientData/>
  </xdr:twoCellAnchor>
  <xdr:twoCellAnchor editAs="oneCell">
    <xdr:from>
      <xdr:col>7</xdr:col>
      <xdr:colOff>0</xdr:colOff>
      <xdr:row>31</xdr:row>
      <xdr:rowOff>0</xdr:rowOff>
    </xdr:from>
    <xdr:to>
      <xdr:col>7</xdr:col>
      <xdr:colOff>142875</xdr:colOff>
      <xdr:row>31</xdr:row>
      <xdr:rowOff>26670</xdr:rowOff>
    </xdr:to>
    <xdr:sp>
      <xdr:nvSpPr>
        <xdr:cNvPr id="22" name="Text Box 2"/>
        <xdr:cNvSpPr txBox="true"/>
      </xdr:nvSpPr>
      <xdr:spPr>
        <a:xfrm>
          <a:off x="9551670" y="19250025"/>
          <a:ext cx="142875" cy="2667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048398"/>
  <sheetViews>
    <sheetView tabSelected="1" zoomScale="55" zoomScaleNormal="55" workbookViewId="0">
      <pane xSplit="6" ySplit="7" topLeftCell="G22" activePane="bottomRight" state="frozen"/>
      <selection/>
      <selection pane="topRight"/>
      <selection pane="bottomLeft"/>
      <selection pane="bottomRight" activeCell="A2" sqref="A2"/>
    </sheetView>
  </sheetViews>
  <sheetFormatPr defaultColWidth="9" defaultRowHeight="15"/>
  <cols>
    <col min="1" max="1" width="6.125" customWidth="true"/>
    <col min="2" max="3" width="25.25" customWidth="true"/>
    <col min="4" max="4" width="14.85" customWidth="true"/>
    <col min="5" max="5" width="20.375" customWidth="true"/>
    <col min="6" max="6" width="20.625" customWidth="true"/>
    <col min="7" max="8" width="12.875"/>
    <col min="11" max="11" width="10.375"/>
    <col min="12" max="12" width="9.25"/>
    <col min="13" max="13" width="10.5" customWidth="true"/>
    <col min="14" max="14" width="9.75" customWidth="true"/>
    <col min="15" max="15" width="8.875" customWidth="true"/>
    <col min="17" max="17" width="19.1" customWidth="true"/>
    <col min="18" max="18" width="16.0916666666667" customWidth="true"/>
    <col min="25" max="25" width="11.0666666666667" customWidth="true"/>
  </cols>
  <sheetData>
    <row r="1" ht="25.5"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ht="18" spans="1:7">
      <c r="A2" s="2" t="s">
        <v>1</v>
      </c>
      <c r="G2" t="s">
        <v>2</v>
      </c>
    </row>
    <row r="4" ht="54" customHeight="true" spans="1:30">
      <c r="A4" s="3" t="s">
        <v>3</v>
      </c>
      <c r="B4" s="3" t="s">
        <v>4</v>
      </c>
      <c r="C4" s="4" t="s">
        <v>5</v>
      </c>
      <c r="D4" s="4" t="s">
        <v>6</v>
      </c>
      <c r="E4" s="3" t="s">
        <v>7</v>
      </c>
      <c r="F4" s="18" t="s">
        <v>8</v>
      </c>
      <c r="G4" s="19"/>
      <c r="H4" s="19"/>
      <c r="I4" s="19"/>
      <c r="J4" s="19"/>
      <c r="K4" s="19"/>
      <c r="L4" s="19"/>
      <c r="M4" s="19"/>
      <c r="N4" s="19"/>
      <c r="O4" s="19"/>
      <c r="P4" s="19"/>
      <c r="Q4" s="19"/>
      <c r="R4" s="19"/>
      <c r="S4" s="19"/>
      <c r="T4" s="19"/>
      <c r="U4" s="19"/>
      <c r="V4" s="19"/>
      <c r="W4" s="19"/>
      <c r="X4" s="19"/>
      <c r="Y4" s="26"/>
      <c r="Z4" s="3" t="s">
        <v>9</v>
      </c>
      <c r="AA4" s="3"/>
      <c r="AB4" s="3"/>
      <c r="AC4" s="3"/>
      <c r="AD4" s="3" t="s">
        <v>10</v>
      </c>
    </row>
    <row r="5" ht="34" customHeight="true" spans="1:30">
      <c r="A5" s="3"/>
      <c r="B5" s="3"/>
      <c r="C5" s="5"/>
      <c r="D5" s="5"/>
      <c r="E5" s="3" t="s">
        <v>11</v>
      </c>
      <c r="F5" s="3" t="s">
        <v>12</v>
      </c>
      <c r="G5" s="3" t="s">
        <v>13</v>
      </c>
      <c r="H5" s="3"/>
      <c r="I5" s="3"/>
      <c r="J5" s="3"/>
      <c r="K5" s="3"/>
      <c r="L5" s="3"/>
      <c r="M5" s="3" t="s">
        <v>14</v>
      </c>
      <c r="N5" s="3" t="s">
        <v>15</v>
      </c>
      <c r="O5" s="3" t="s">
        <v>16</v>
      </c>
      <c r="P5" s="3" t="s">
        <v>17</v>
      </c>
      <c r="Q5" s="3" t="s">
        <v>18</v>
      </c>
      <c r="R5" s="3" t="s">
        <v>19</v>
      </c>
      <c r="S5" s="3" t="s">
        <v>20</v>
      </c>
      <c r="T5" s="3"/>
      <c r="U5" s="3" t="s">
        <v>21</v>
      </c>
      <c r="V5" s="3"/>
      <c r="W5" s="3" t="s">
        <v>22</v>
      </c>
      <c r="X5" s="3"/>
      <c r="Y5" s="27" t="s">
        <v>23</v>
      </c>
      <c r="Z5" s="3" t="s">
        <v>24</v>
      </c>
      <c r="AA5" s="3" t="s">
        <v>25</v>
      </c>
      <c r="AB5" s="3" t="s">
        <v>26</v>
      </c>
      <c r="AC5" s="3" t="s">
        <v>27</v>
      </c>
      <c r="AD5" s="3"/>
    </row>
    <row r="6" ht="51" customHeight="true" spans="1:30">
      <c r="A6" s="3"/>
      <c r="B6" s="3"/>
      <c r="C6" s="6"/>
      <c r="D6" s="6"/>
      <c r="E6" s="3"/>
      <c r="F6" s="3"/>
      <c r="G6" s="3" t="s">
        <v>28</v>
      </c>
      <c r="H6" s="3" t="s">
        <v>29</v>
      </c>
      <c r="I6" s="3" t="s">
        <v>30</v>
      </c>
      <c r="J6" s="3" t="s">
        <v>31</v>
      </c>
      <c r="K6" s="3" t="s">
        <v>32</v>
      </c>
      <c r="L6" s="3" t="s">
        <v>33</v>
      </c>
      <c r="M6" s="3"/>
      <c r="N6" s="3"/>
      <c r="O6" s="3"/>
      <c r="P6" s="3"/>
      <c r="Q6" s="3"/>
      <c r="R6" s="3"/>
      <c r="S6" s="3" t="s">
        <v>28</v>
      </c>
      <c r="T6" s="3" t="s">
        <v>34</v>
      </c>
      <c r="U6" s="3" t="s">
        <v>28</v>
      </c>
      <c r="V6" s="3" t="s">
        <v>35</v>
      </c>
      <c r="W6" s="3" t="s">
        <v>28</v>
      </c>
      <c r="X6" s="3" t="s">
        <v>35</v>
      </c>
      <c r="Y6" s="28"/>
      <c r="Z6" s="3"/>
      <c r="AA6" s="3"/>
      <c r="AB6" s="3"/>
      <c r="AC6" s="3"/>
      <c r="AD6" s="3"/>
    </row>
    <row r="7" ht="20.25" customHeight="true" spans="1:30">
      <c r="A7" s="7">
        <v>1</v>
      </c>
      <c r="B7" s="7">
        <v>2</v>
      </c>
      <c r="C7" s="7"/>
      <c r="D7" s="7"/>
      <c r="E7" s="7">
        <v>3</v>
      </c>
      <c r="F7" s="7">
        <v>4</v>
      </c>
      <c r="G7" s="7">
        <v>5</v>
      </c>
      <c r="H7" s="7">
        <v>6</v>
      </c>
      <c r="I7" s="7">
        <v>7</v>
      </c>
      <c r="J7" s="7">
        <v>8</v>
      </c>
      <c r="K7" s="7">
        <v>9</v>
      </c>
      <c r="L7" s="7">
        <v>10</v>
      </c>
      <c r="M7" s="7">
        <v>11</v>
      </c>
      <c r="N7" s="7">
        <v>12</v>
      </c>
      <c r="O7" s="7">
        <v>13</v>
      </c>
      <c r="P7" s="7">
        <v>14</v>
      </c>
      <c r="Q7" s="7">
        <v>15</v>
      </c>
      <c r="R7" s="7">
        <v>16</v>
      </c>
      <c r="S7" s="7">
        <v>17</v>
      </c>
      <c r="T7" s="7">
        <v>18</v>
      </c>
      <c r="U7" s="7">
        <v>19</v>
      </c>
      <c r="V7" s="7">
        <v>20</v>
      </c>
      <c r="W7" s="7">
        <v>21</v>
      </c>
      <c r="X7" s="7">
        <v>22</v>
      </c>
      <c r="Y7" s="7"/>
      <c r="Z7" s="7">
        <v>23</v>
      </c>
      <c r="AA7" s="7">
        <v>24</v>
      </c>
      <c r="AB7" s="7">
        <v>25</v>
      </c>
      <c r="AC7" s="7">
        <v>26</v>
      </c>
      <c r="AD7" s="7">
        <v>27</v>
      </c>
    </row>
    <row r="8" ht="33" customHeight="true" spans="1:30">
      <c r="A8" s="8">
        <v>1</v>
      </c>
      <c r="B8" s="9" t="s">
        <v>36</v>
      </c>
      <c r="C8" s="9" t="s">
        <v>37</v>
      </c>
      <c r="D8" s="9" t="s">
        <v>38</v>
      </c>
      <c r="E8" s="9" t="s">
        <v>39</v>
      </c>
      <c r="F8" s="9" t="s">
        <v>40</v>
      </c>
      <c r="G8" s="9">
        <v>1646.97</v>
      </c>
      <c r="H8" s="9">
        <v>1646.97</v>
      </c>
      <c r="I8" s="9"/>
      <c r="J8" s="9"/>
      <c r="K8" s="9"/>
      <c r="L8" s="9"/>
      <c r="M8" s="9" t="s">
        <v>41</v>
      </c>
      <c r="N8" s="9" t="s">
        <v>42</v>
      </c>
      <c r="O8" s="9" t="s">
        <v>43</v>
      </c>
      <c r="P8" s="9" t="s">
        <v>44</v>
      </c>
      <c r="Q8" s="9" t="s">
        <v>45</v>
      </c>
      <c r="R8" s="9" t="s">
        <v>46</v>
      </c>
      <c r="S8" s="9">
        <v>8</v>
      </c>
      <c r="T8" s="9">
        <v>8</v>
      </c>
      <c r="U8" s="9"/>
      <c r="V8" s="9"/>
      <c r="W8" s="9"/>
      <c r="X8" s="9"/>
      <c r="Y8" s="9" t="s">
        <v>47</v>
      </c>
      <c r="Z8" s="9">
        <v>1</v>
      </c>
      <c r="AA8" s="9"/>
      <c r="AB8" s="9"/>
      <c r="AC8" s="9"/>
      <c r="AD8" s="9"/>
    </row>
    <row r="9" ht="33" customHeight="true" spans="1:30">
      <c r="A9" s="8">
        <v>2</v>
      </c>
      <c r="B9" s="9" t="s">
        <v>48</v>
      </c>
      <c r="C9" s="9" t="s">
        <v>49</v>
      </c>
      <c r="D9" s="9" t="s">
        <v>38</v>
      </c>
      <c r="E9" s="9" t="s">
        <v>39</v>
      </c>
      <c r="F9" s="9" t="s">
        <v>50</v>
      </c>
      <c r="G9" s="9">
        <v>280</v>
      </c>
      <c r="H9" s="9">
        <v>280</v>
      </c>
      <c r="I9" s="9"/>
      <c r="J9" s="9"/>
      <c r="K9" s="9"/>
      <c r="L9" s="9"/>
      <c r="M9" s="9" t="s">
        <v>41</v>
      </c>
      <c r="N9" s="9" t="s">
        <v>42</v>
      </c>
      <c r="O9" s="9" t="s">
        <v>43</v>
      </c>
      <c r="P9" s="9" t="s">
        <v>44</v>
      </c>
      <c r="Q9" s="9" t="s">
        <v>45</v>
      </c>
      <c r="R9" s="9" t="s">
        <v>51</v>
      </c>
      <c r="S9" s="9">
        <v>69</v>
      </c>
      <c r="T9" s="9">
        <v>28</v>
      </c>
      <c r="U9" s="9"/>
      <c r="V9" s="9"/>
      <c r="W9" s="9"/>
      <c r="X9" s="9"/>
      <c r="Y9" s="9" t="s">
        <v>51</v>
      </c>
      <c r="Z9" s="9"/>
      <c r="AA9" s="9"/>
      <c r="AB9" s="9"/>
      <c r="AC9" s="9">
        <v>1</v>
      </c>
      <c r="AD9" s="9"/>
    </row>
    <row r="10" ht="56" customHeight="true" spans="1:30">
      <c r="A10" s="8">
        <v>3</v>
      </c>
      <c r="B10" s="9" t="s">
        <v>52</v>
      </c>
      <c r="C10" s="9" t="s">
        <v>37</v>
      </c>
      <c r="D10" s="9" t="s">
        <v>38</v>
      </c>
      <c r="E10" s="9" t="s">
        <v>53</v>
      </c>
      <c r="F10" s="9" t="s">
        <v>54</v>
      </c>
      <c r="G10" s="9">
        <v>1500</v>
      </c>
      <c r="H10" s="9">
        <v>1500</v>
      </c>
      <c r="I10" s="9"/>
      <c r="J10" s="9"/>
      <c r="K10" s="9"/>
      <c r="L10" s="9"/>
      <c r="M10" s="9" t="s">
        <v>41</v>
      </c>
      <c r="N10" s="9" t="s">
        <v>42</v>
      </c>
      <c r="O10" s="9" t="s">
        <v>43</v>
      </c>
      <c r="P10" s="9" t="s">
        <v>44</v>
      </c>
      <c r="Q10" s="9" t="s">
        <v>45</v>
      </c>
      <c r="R10" s="10" t="s">
        <v>55</v>
      </c>
      <c r="S10" s="9">
        <v>10</v>
      </c>
      <c r="T10" s="9"/>
      <c r="U10" s="9"/>
      <c r="V10" s="9"/>
      <c r="W10" s="9"/>
      <c r="X10" s="9"/>
      <c r="Y10" s="10" t="s">
        <v>55</v>
      </c>
      <c r="Z10" s="9">
        <v>1</v>
      </c>
      <c r="AA10" s="9"/>
      <c r="AB10" s="9"/>
      <c r="AC10" s="9"/>
      <c r="AD10" s="9"/>
    </row>
    <row r="11" ht="56" customHeight="true" spans="1:30">
      <c r="A11" s="8">
        <v>4</v>
      </c>
      <c r="B11" s="9" t="s">
        <v>56</v>
      </c>
      <c r="C11" s="9" t="s">
        <v>37</v>
      </c>
      <c r="D11" s="9" t="s">
        <v>38</v>
      </c>
      <c r="E11" s="9" t="s">
        <v>57</v>
      </c>
      <c r="F11" s="9" t="s">
        <v>58</v>
      </c>
      <c r="G11" s="9">
        <v>800</v>
      </c>
      <c r="H11" s="9">
        <v>800</v>
      </c>
      <c r="I11" s="9"/>
      <c r="J11" s="9"/>
      <c r="K11" s="9"/>
      <c r="L11" s="9"/>
      <c r="M11" s="9" t="s">
        <v>41</v>
      </c>
      <c r="N11" s="9" t="s">
        <v>42</v>
      </c>
      <c r="O11" s="9" t="s">
        <v>43</v>
      </c>
      <c r="P11" s="9" t="s">
        <v>44</v>
      </c>
      <c r="Q11" s="9" t="s">
        <v>45</v>
      </c>
      <c r="R11" s="9" t="s">
        <v>59</v>
      </c>
      <c r="S11" s="9">
        <v>1</v>
      </c>
      <c r="T11" s="9"/>
      <c r="U11" s="9"/>
      <c r="V11" s="9"/>
      <c r="W11" s="9"/>
      <c r="X11" s="9"/>
      <c r="Y11" s="9" t="s">
        <v>59</v>
      </c>
      <c r="Z11" s="9">
        <v>1</v>
      </c>
      <c r="AA11" s="9"/>
      <c r="AB11" s="9"/>
      <c r="AC11" s="9"/>
      <c r="AD11" s="9"/>
    </row>
    <row r="12" ht="56" customHeight="true" spans="1:30">
      <c r="A12" s="8">
        <v>5</v>
      </c>
      <c r="B12" s="10" t="s">
        <v>60</v>
      </c>
      <c r="C12" s="9" t="s">
        <v>37</v>
      </c>
      <c r="D12" s="9" t="s">
        <v>38</v>
      </c>
      <c r="E12" s="10" t="s">
        <v>61</v>
      </c>
      <c r="F12" s="10" t="s">
        <v>62</v>
      </c>
      <c r="G12" s="10">
        <v>2000</v>
      </c>
      <c r="H12" s="9"/>
      <c r="I12" s="9"/>
      <c r="J12" s="9"/>
      <c r="K12" s="9"/>
      <c r="L12" s="10">
        <v>2000</v>
      </c>
      <c r="M12" s="9" t="s">
        <v>41</v>
      </c>
      <c r="N12" s="9" t="s">
        <v>42</v>
      </c>
      <c r="O12" s="9" t="s">
        <v>43</v>
      </c>
      <c r="P12" s="9" t="s">
        <v>44</v>
      </c>
      <c r="Q12" s="10" t="s">
        <v>63</v>
      </c>
      <c r="R12" s="10" t="s">
        <v>64</v>
      </c>
      <c r="S12" s="9"/>
      <c r="T12" s="9"/>
      <c r="U12" s="9"/>
      <c r="V12" s="9"/>
      <c r="W12" s="9"/>
      <c r="X12" s="9"/>
      <c r="Y12" s="10" t="s">
        <v>65</v>
      </c>
      <c r="Z12" s="9"/>
      <c r="AA12" s="9"/>
      <c r="AB12" s="9"/>
      <c r="AC12" s="9"/>
      <c r="AD12" s="9"/>
    </row>
    <row r="13" ht="56" customHeight="true" spans="1:30">
      <c r="A13" s="8">
        <v>6</v>
      </c>
      <c r="B13" s="10" t="s">
        <v>66</v>
      </c>
      <c r="C13" s="9" t="s">
        <v>37</v>
      </c>
      <c r="D13" s="9" t="s">
        <v>38</v>
      </c>
      <c r="E13" s="10" t="s">
        <v>39</v>
      </c>
      <c r="F13" s="10" t="s">
        <v>67</v>
      </c>
      <c r="G13" s="10">
        <v>1000</v>
      </c>
      <c r="H13" s="9">
        <v>200</v>
      </c>
      <c r="I13" s="9"/>
      <c r="J13" s="9"/>
      <c r="K13" s="9"/>
      <c r="L13" s="10">
        <v>800</v>
      </c>
      <c r="M13" s="9" t="s">
        <v>41</v>
      </c>
      <c r="N13" s="9" t="s">
        <v>42</v>
      </c>
      <c r="O13" s="9" t="s">
        <v>43</v>
      </c>
      <c r="P13" s="9" t="s">
        <v>44</v>
      </c>
      <c r="Q13" s="10" t="s">
        <v>63</v>
      </c>
      <c r="R13" s="10" t="s">
        <v>68</v>
      </c>
      <c r="S13" s="9"/>
      <c r="T13" s="9"/>
      <c r="U13" s="9"/>
      <c r="V13" s="9"/>
      <c r="W13" s="9"/>
      <c r="X13" s="9"/>
      <c r="Y13" s="10" t="s">
        <v>69</v>
      </c>
      <c r="Z13" s="9">
        <v>1</v>
      </c>
      <c r="AA13" s="9"/>
      <c r="AB13" s="9"/>
      <c r="AC13" s="9"/>
      <c r="AD13" s="9"/>
    </row>
    <row r="14" ht="56" customHeight="true" spans="1:30">
      <c r="A14" s="8">
        <v>7</v>
      </c>
      <c r="B14" s="10" t="s">
        <v>70</v>
      </c>
      <c r="C14" s="9" t="s">
        <v>37</v>
      </c>
      <c r="D14" s="9" t="s">
        <v>38</v>
      </c>
      <c r="E14" s="10" t="s">
        <v>39</v>
      </c>
      <c r="F14" s="10" t="s">
        <v>71</v>
      </c>
      <c r="G14" s="10">
        <v>500</v>
      </c>
      <c r="H14" s="9"/>
      <c r="I14" s="9"/>
      <c r="J14" s="9"/>
      <c r="K14" s="9"/>
      <c r="L14" s="10">
        <v>500</v>
      </c>
      <c r="M14" s="9" t="s">
        <v>41</v>
      </c>
      <c r="N14" s="9" t="s">
        <v>42</v>
      </c>
      <c r="O14" s="9" t="s">
        <v>43</v>
      </c>
      <c r="P14" s="9" t="s">
        <v>44</v>
      </c>
      <c r="Q14" s="10" t="s">
        <v>63</v>
      </c>
      <c r="R14" s="10" t="s">
        <v>72</v>
      </c>
      <c r="S14" s="9"/>
      <c r="T14" s="9"/>
      <c r="U14" s="9"/>
      <c r="V14" s="9"/>
      <c r="W14" s="9"/>
      <c r="X14" s="9"/>
      <c r="Y14" s="10" t="s">
        <v>46</v>
      </c>
      <c r="Z14" s="9">
        <v>1</v>
      </c>
      <c r="AA14" s="9"/>
      <c r="AB14" s="9"/>
      <c r="AC14" s="9"/>
      <c r="AD14" s="9"/>
    </row>
    <row r="15" ht="56" customHeight="true" spans="1:30">
      <c r="A15" s="8">
        <v>8</v>
      </c>
      <c r="B15" s="11" t="s">
        <v>73</v>
      </c>
      <c r="C15" s="9" t="s">
        <v>37</v>
      </c>
      <c r="D15" s="9" t="s">
        <v>38</v>
      </c>
      <c r="E15" s="10" t="s">
        <v>39</v>
      </c>
      <c r="F15" s="11" t="s">
        <v>74</v>
      </c>
      <c r="G15" s="10">
        <v>600</v>
      </c>
      <c r="H15" s="9">
        <v>381</v>
      </c>
      <c r="I15" s="9"/>
      <c r="J15" s="9"/>
      <c r="K15" s="9"/>
      <c r="L15" s="11">
        <v>219</v>
      </c>
      <c r="M15" s="9" t="s">
        <v>41</v>
      </c>
      <c r="N15" s="9" t="s">
        <v>42</v>
      </c>
      <c r="O15" s="9" t="s">
        <v>43</v>
      </c>
      <c r="P15" s="9" t="s">
        <v>44</v>
      </c>
      <c r="Q15" s="10" t="s">
        <v>63</v>
      </c>
      <c r="R15" s="10" t="s">
        <v>75</v>
      </c>
      <c r="S15" s="9"/>
      <c r="T15" s="9"/>
      <c r="U15" s="9"/>
      <c r="V15" s="9"/>
      <c r="W15" s="9"/>
      <c r="X15" s="9"/>
      <c r="Y15" s="10" t="s">
        <v>75</v>
      </c>
      <c r="Z15" s="9">
        <v>1</v>
      </c>
      <c r="AA15" s="9"/>
      <c r="AB15" s="9"/>
      <c r="AC15" s="9"/>
      <c r="AD15" s="9"/>
    </row>
    <row r="16" ht="56" customHeight="true" spans="1:30">
      <c r="A16" s="8">
        <v>9</v>
      </c>
      <c r="B16" s="11" t="s">
        <v>76</v>
      </c>
      <c r="C16" s="9" t="s">
        <v>37</v>
      </c>
      <c r="D16" s="9" t="s">
        <v>38</v>
      </c>
      <c r="E16" s="11" t="s">
        <v>77</v>
      </c>
      <c r="F16" s="11" t="s">
        <v>78</v>
      </c>
      <c r="G16" s="11">
        <v>200</v>
      </c>
      <c r="H16" s="9"/>
      <c r="I16" s="9"/>
      <c r="J16" s="9"/>
      <c r="K16" s="9"/>
      <c r="L16" s="11">
        <v>200</v>
      </c>
      <c r="M16" s="9" t="s">
        <v>41</v>
      </c>
      <c r="N16" s="9" t="s">
        <v>42</v>
      </c>
      <c r="O16" s="9" t="s">
        <v>43</v>
      </c>
      <c r="P16" s="9" t="s">
        <v>44</v>
      </c>
      <c r="Q16" s="10" t="s">
        <v>63</v>
      </c>
      <c r="R16" s="11" t="s">
        <v>79</v>
      </c>
      <c r="S16" s="9"/>
      <c r="T16" s="9"/>
      <c r="U16" s="9"/>
      <c r="V16" s="9"/>
      <c r="W16" s="9"/>
      <c r="X16" s="9"/>
      <c r="Y16" s="11" t="s">
        <v>79</v>
      </c>
      <c r="Z16" s="9">
        <v>1</v>
      </c>
      <c r="AA16" s="9"/>
      <c r="AB16" s="9"/>
      <c r="AC16" s="9"/>
      <c r="AD16" s="9"/>
    </row>
    <row r="17" ht="56" customHeight="true" spans="1:30">
      <c r="A17" s="8">
        <v>10</v>
      </c>
      <c r="B17" s="11" t="s">
        <v>80</v>
      </c>
      <c r="C17" s="9" t="s">
        <v>37</v>
      </c>
      <c r="D17" s="9" t="s">
        <v>38</v>
      </c>
      <c r="E17" s="10" t="s">
        <v>81</v>
      </c>
      <c r="F17" s="11" t="s">
        <v>82</v>
      </c>
      <c r="G17" s="11">
        <v>100</v>
      </c>
      <c r="H17" s="9"/>
      <c r="I17" s="9"/>
      <c r="J17" s="9"/>
      <c r="K17" s="9"/>
      <c r="L17" s="11">
        <v>100</v>
      </c>
      <c r="M17" s="9" t="s">
        <v>41</v>
      </c>
      <c r="N17" s="9" t="s">
        <v>42</v>
      </c>
      <c r="O17" s="9" t="s">
        <v>43</v>
      </c>
      <c r="P17" s="9" t="s">
        <v>44</v>
      </c>
      <c r="Q17" s="10" t="s">
        <v>63</v>
      </c>
      <c r="R17" s="11" t="s">
        <v>79</v>
      </c>
      <c r="S17" s="9"/>
      <c r="T17" s="9"/>
      <c r="U17" s="9"/>
      <c r="V17" s="9"/>
      <c r="W17" s="9"/>
      <c r="X17" s="9"/>
      <c r="Y17" s="11" t="s">
        <v>79</v>
      </c>
      <c r="Z17" s="9">
        <v>1</v>
      </c>
      <c r="AA17" s="9"/>
      <c r="AB17" s="9"/>
      <c r="AC17" s="9"/>
      <c r="AD17" s="9"/>
    </row>
    <row r="18" ht="56" customHeight="true" spans="1:30">
      <c r="A18" s="8">
        <v>11</v>
      </c>
      <c r="B18" s="11" t="s">
        <v>83</v>
      </c>
      <c r="C18" s="12" t="s">
        <v>84</v>
      </c>
      <c r="D18" s="9" t="s">
        <v>38</v>
      </c>
      <c r="E18" s="11" t="s">
        <v>85</v>
      </c>
      <c r="F18" s="11" t="s">
        <v>86</v>
      </c>
      <c r="G18" s="9">
        <v>380</v>
      </c>
      <c r="H18" s="9"/>
      <c r="I18" s="9"/>
      <c r="J18" s="9"/>
      <c r="K18" s="9"/>
      <c r="L18" s="9">
        <v>380</v>
      </c>
      <c r="M18" s="9" t="s">
        <v>41</v>
      </c>
      <c r="N18" s="9" t="s">
        <v>42</v>
      </c>
      <c r="O18" s="9" t="s">
        <v>43</v>
      </c>
      <c r="P18" s="9" t="s">
        <v>44</v>
      </c>
      <c r="Q18" s="10" t="s">
        <v>63</v>
      </c>
      <c r="R18" s="11" t="s">
        <v>87</v>
      </c>
      <c r="S18" s="9"/>
      <c r="T18" s="9"/>
      <c r="U18" s="9"/>
      <c r="V18" s="9"/>
      <c r="W18" s="9"/>
      <c r="X18" s="9"/>
      <c r="Y18" s="11" t="s">
        <v>88</v>
      </c>
      <c r="Z18" s="9"/>
      <c r="AA18" s="9">
        <v>1</v>
      </c>
      <c r="AB18" s="9"/>
      <c r="AC18" s="9"/>
      <c r="AD18" s="9"/>
    </row>
    <row r="19" ht="56" customHeight="true" spans="1:30">
      <c r="A19" s="8">
        <v>12</v>
      </c>
      <c r="B19" s="11" t="s">
        <v>89</v>
      </c>
      <c r="C19" s="12" t="s">
        <v>84</v>
      </c>
      <c r="D19" s="9" t="s">
        <v>38</v>
      </c>
      <c r="E19" s="10" t="s">
        <v>90</v>
      </c>
      <c r="F19" s="11" t="s">
        <v>91</v>
      </c>
      <c r="G19" s="11">
        <f>649+251-3.52-360+260+1</f>
        <v>797.48</v>
      </c>
      <c r="H19" s="9"/>
      <c r="I19" s="9"/>
      <c r="J19" s="9"/>
      <c r="K19" s="9"/>
      <c r="L19" s="11">
        <f>649+251-3.52-360+260+1</f>
        <v>797.48</v>
      </c>
      <c r="M19" s="9" t="s">
        <v>41</v>
      </c>
      <c r="N19" s="9" t="s">
        <v>42</v>
      </c>
      <c r="O19" s="9" t="s">
        <v>43</v>
      </c>
      <c r="P19" s="9" t="s">
        <v>44</v>
      </c>
      <c r="Q19" s="10" t="s">
        <v>63</v>
      </c>
      <c r="R19" s="10" t="s">
        <v>92</v>
      </c>
      <c r="S19" s="9"/>
      <c r="T19" s="9"/>
      <c r="U19" s="9"/>
      <c r="V19" s="9"/>
      <c r="W19" s="9"/>
      <c r="X19" s="9"/>
      <c r="Y19" s="10" t="s">
        <v>92</v>
      </c>
      <c r="Z19" s="9"/>
      <c r="AA19" s="9">
        <v>1</v>
      </c>
      <c r="AB19" s="9"/>
      <c r="AC19" s="9"/>
      <c r="AD19" s="9"/>
    </row>
    <row r="20" ht="56" customHeight="true" spans="1:30">
      <c r="A20" s="8">
        <v>13</v>
      </c>
      <c r="B20" s="9" t="s">
        <v>93</v>
      </c>
      <c r="C20" s="12" t="s">
        <v>84</v>
      </c>
      <c r="D20" s="10" t="s">
        <v>38</v>
      </c>
      <c r="E20" s="10" t="s">
        <v>39</v>
      </c>
      <c r="F20" s="11" t="s">
        <v>94</v>
      </c>
      <c r="G20" s="20">
        <v>700</v>
      </c>
      <c r="H20" s="20">
        <v>700</v>
      </c>
      <c r="I20" s="10"/>
      <c r="J20" s="10"/>
      <c r="K20" s="10"/>
      <c r="L20" s="20"/>
      <c r="M20" s="11" t="s">
        <v>41</v>
      </c>
      <c r="N20" s="11" t="s">
        <v>42</v>
      </c>
      <c r="O20" s="11" t="s">
        <v>43</v>
      </c>
      <c r="P20" s="11" t="s">
        <v>44</v>
      </c>
      <c r="Q20" s="11" t="s">
        <v>45</v>
      </c>
      <c r="R20" s="10"/>
      <c r="S20" s="23">
        <v>6</v>
      </c>
      <c r="T20" s="23">
        <v>2</v>
      </c>
      <c r="U20" s="10"/>
      <c r="V20" s="10"/>
      <c r="W20" s="10"/>
      <c r="X20" s="10"/>
      <c r="Y20" s="10"/>
      <c r="Z20" s="10"/>
      <c r="AA20" s="10">
        <v>1</v>
      </c>
      <c r="AB20" s="10"/>
      <c r="AC20" s="10"/>
      <c r="AD20" s="10"/>
    </row>
    <row r="21" ht="56" customHeight="true" spans="1:30">
      <c r="A21" s="8">
        <v>14</v>
      </c>
      <c r="B21" s="13" t="s">
        <v>95</v>
      </c>
      <c r="C21" s="12" t="s">
        <v>37</v>
      </c>
      <c r="D21" s="10" t="s">
        <v>38</v>
      </c>
      <c r="E21" s="13" t="s">
        <v>96</v>
      </c>
      <c r="F21" s="14" t="s">
        <v>97</v>
      </c>
      <c r="G21" s="14">
        <v>840</v>
      </c>
      <c r="H21" s="14">
        <v>840</v>
      </c>
      <c r="I21" s="10"/>
      <c r="J21" s="10"/>
      <c r="K21" s="10"/>
      <c r="L21" s="20"/>
      <c r="M21" s="11" t="s">
        <v>41</v>
      </c>
      <c r="N21" s="11" t="s">
        <v>42</v>
      </c>
      <c r="O21" s="11" t="s">
        <v>43</v>
      </c>
      <c r="P21" s="11" t="s">
        <v>44</v>
      </c>
      <c r="Q21" s="11" t="s">
        <v>45</v>
      </c>
      <c r="R21" s="14" t="s">
        <v>98</v>
      </c>
      <c r="S21" s="23"/>
      <c r="T21" s="23"/>
      <c r="U21" s="10"/>
      <c r="V21" s="10"/>
      <c r="W21" s="10"/>
      <c r="X21" s="10"/>
      <c r="Y21" s="14" t="s">
        <v>98</v>
      </c>
      <c r="Z21" s="10">
        <v>1</v>
      </c>
      <c r="AA21" s="10"/>
      <c r="AB21" s="10"/>
      <c r="AC21" s="10"/>
      <c r="AD21" s="10"/>
    </row>
    <row r="22" ht="56" customHeight="true" spans="1:30">
      <c r="A22" s="8">
        <v>15</v>
      </c>
      <c r="B22" s="13" t="s">
        <v>99</v>
      </c>
      <c r="C22" s="12" t="s">
        <v>37</v>
      </c>
      <c r="D22" s="10" t="s">
        <v>38</v>
      </c>
      <c r="E22" s="13" t="s">
        <v>100</v>
      </c>
      <c r="F22" s="21" t="s">
        <v>101</v>
      </c>
      <c r="G22" s="14">
        <f>8*51.8+4*35.8-103.6</f>
        <v>454</v>
      </c>
      <c r="H22" s="14">
        <f>8*51.8+4*35.8-103.6</f>
        <v>454</v>
      </c>
      <c r="I22" s="10"/>
      <c r="J22" s="10"/>
      <c r="K22" s="10"/>
      <c r="L22" s="20"/>
      <c r="M22" s="11" t="s">
        <v>41</v>
      </c>
      <c r="N22" s="11" t="s">
        <v>42</v>
      </c>
      <c r="O22" s="11" t="s">
        <v>43</v>
      </c>
      <c r="P22" s="11" t="s">
        <v>44</v>
      </c>
      <c r="Q22" s="11" t="s">
        <v>45</v>
      </c>
      <c r="R22" s="14" t="s">
        <v>102</v>
      </c>
      <c r="S22" s="23"/>
      <c r="T22" s="23"/>
      <c r="U22" s="10"/>
      <c r="V22" s="10"/>
      <c r="W22" s="10"/>
      <c r="X22" s="10"/>
      <c r="Y22" s="14" t="s">
        <v>102</v>
      </c>
      <c r="Z22" s="10">
        <v>1</v>
      </c>
      <c r="AA22" s="10"/>
      <c r="AB22" s="10"/>
      <c r="AC22" s="10"/>
      <c r="AD22" s="10"/>
    </row>
    <row r="23" ht="56" customHeight="true" spans="1:30">
      <c r="A23" s="8">
        <v>16</v>
      </c>
      <c r="B23" s="14" t="s">
        <v>73</v>
      </c>
      <c r="C23" s="12" t="s">
        <v>37</v>
      </c>
      <c r="D23" s="10" t="s">
        <v>38</v>
      </c>
      <c r="E23" s="13" t="s">
        <v>39</v>
      </c>
      <c r="F23" s="21" t="s">
        <v>103</v>
      </c>
      <c r="G23" s="14">
        <v>600</v>
      </c>
      <c r="H23" s="14">
        <v>381</v>
      </c>
      <c r="I23" s="10"/>
      <c r="J23" s="10"/>
      <c r="K23" s="10"/>
      <c r="L23" s="20">
        <v>219</v>
      </c>
      <c r="M23" s="11" t="s">
        <v>41</v>
      </c>
      <c r="N23" s="11" t="s">
        <v>42</v>
      </c>
      <c r="O23" s="11" t="s">
        <v>43</v>
      </c>
      <c r="P23" s="11" t="s">
        <v>44</v>
      </c>
      <c r="Q23" s="11" t="s">
        <v>45</v>
      </c>
      <c r="R23" s="14" t="s">
        <v>75</v>
      </c>
      <c r="S23" s="23"/>
      <c r="T23" s="23"/>
      <c r="U23" s="10"/>
      <c r="V23" s="10"/>
      <c r="W23" s="10"/>
      <c r="X23" s="10"/>
      <c r="Y23" s="14" t="s">
        <v>75</v>
      </c>
      <c r="Z23" s="10">
        <v>1</v>
      </c>
      <c r="AA23" s="10"/>
      <c r="AB23" s="10"/>
      <c r="AC23" s="10"/>
      <c r="AD23" s="10"/>
    </row>
    <row r="24" ht="56" customHeight="true" spans="1:30">
      <c r="A24" s="8">
        <v>17</v>
      </c>
      <c r="B24" s="14" t="s">
        <v>104</v>
      </c>
      <c r="C24" s="12" t="s">
        <v>84</v>
      </c>
      <c r="D24" s="10" t="s">
        <v>38</v>
      </c>
      <c r="E24" s="13" t="s">
        <v>105</v>
      </c>
      <c r="F24" s="21" t="s">
        <v>106</v>
      </c>
      <c r="G24" s="14">
        <v>555</v>
      </c>
      <c r="H24" s="14">
        <v>555</v>
      </c>
      <c r="I24" s="10"/>
      <c r="J24" s="10"/>
      <c r="K24" s="10"/>
      <c r="L24" s="20"/>
      <c r="M24" s="11" t="s">
        <v>41</v>
      </c>
      <c r="N24" s="11" t="s">
        <v>107</v>
      </c>
      <c r="O24" s="11" t="s">
        <v>108</v>
      </c>
      <c r="P24" s="11" t="s">
        <v>44</v>
      </c>
      <c r="Q24" s="11" t="s">
        <v>45</v>
      </c>
      <c r="R24" s="14" t="s">
        <v>109</v>
      </c>
      <c r="S24" s="23"/>
      <c r="T24" s="23"/>
      <c r="U24" s="10"/>
      <c r="V24" s="10"/>
      <c r="W24" s="10"/>
      <c r="X24" s="10"/>
      <c r="Y24" s="14" t="s">
        <v>109</v>
      </c>
      <c r="Z24" s="10"/>
      <c r="AA24" s="10">
        <v>1</v>
      </c>
      <c r="AB24" s="10"/>
      <c r="AC24" s="10"/>
      <c r="AD24" s="10"/>
    </row>
    <row r="25" ht="56" customHeight="true" spans="1:30">
      <c r="A25" s="8">
        <v>18</v>
      </c>
      <c r="B25" s="14" t="s">
        <v>110</v>
      </c>
      <c r="C25" s="12" t="s">
        <v>37</v>
      </c>
      <c r="D25" s="10" t="s">
        <v>38</v>
      </c>
      <c r="E25" s="13" t="s">
        <v>111</v>
      </c>
      <c r="F25" s="21" t="s">
        <v>112</v>
      </c>
      <c r="G25" s="20">
        <v>380</v>
      </c>
      <c r="H25" s="20">
        <v>380</v>
      </c>
      <c r="I25" s="10"/>
      <c r="J25" s="10"/>
      <c r="K25" s="10"/>
      <c r="L25" s="20"/>
      <c r="M25" s="11" t="s">
        <v>41</v>
      </c>
      <c r="N25" s="11" t="s">
        <v>107</v>
      </c>
      <c r="O25" s="11" t="s">
        <v>108</v>
      </c>
      <c r="P25" s="11" t="s">
        <v>44</v>
      </c>
      <c r="Q25" s="11" t="s">
        <v>45</v>
      </c>
      <c r="R25" s="14"/>
      <c r="S25" s="23"/>
      <c r="T25" s="23"/>
      <c r="U25" s="10"/>
      <c r="V25" s="10"/>
      <c r="W25" s="10"/>
      <c r="X25" s="10"/>
      <c r="Y25" s="14"/>
      <c r="Z25" s="10">
        <v>1</v>
      </c>
      <c r="AA25" s="10"/>
      <c r="AB25" s="10"/>
      <c r="AC25" s="10"/>
      <c r="AD25" s="10"/>
    </row>
    <row r="26" ht="56" customHeight="true" spans="1:30">
      <c r="A26" s="8">
        <v>19</v>
      </c>
      <c r="B26" s="10" t="s">
        <v>113</v>
      </c>
      <c r="C26" s="9" t="s">
        <v>37</v>
      </c>
      <c r="D26" s="10" t="s">
        <v>38</v>
      </c>
      <c r="E26" s="10" t="s">
        <v>114</v>
      </c>
      <c r="F26" s="10" t="s">
        <v>115</v>
      </c>
      <c r="G26" s="10">
        <v>175</v>
      </c>
      <c r="H26" s="10"/>
      <c r="I26" s="10"/>
      <c r="J26" s="10"/>
      <c r="K26" s="10"/>
      <c r="L26" s="10">
        <v>175</v>
      </c>
      <c r="M26" s="10" t="s">
        <v>116</v>
      </c>
      <c r="N26" s="10" t="s">
        <v>117</v>
      </c>
      <c r="O26" s="10" t="s">
        <v>118</v>
      </c>
      <c r="P26" s="10" t="s">
        <v>44</v>
      </c>
      <c r="Q26" s="10" t="s">
        <v>44</v>
      </c>
      <c r="R26" s="24">
        <v>44835</v>
      </c>
      <c r="S26" s="10">
        <v>4</v>
      </c>
      <c r="T26" s="10">
        <v>4</v>
      </c>
      <c r="U26" s="10"/>
      <c r="V26" s="10"/>
      <c r="W26" s="10"/>
      <c r="X26" s="10"/>
      <c r="Y26" s="10" t="s">
        <v>119</v>
      </c>
      <c r="Z26" s="10">
        <v>1</v>
      </c>
      <c r="AA26" s="10"/>
      <c r="AB26" s="10"/>
      <c r="AC26" s="10"/>
      <c r="AD26" s="10"/>
    </row>
    <row r="27" ht="56" customHeight="true" spans="1:30">
      <c r="A27" s="8">
        <v>20</v>
      </c>
      <c r="B27" s="10" t="s">
        <v>120</v>
      </c>
      <c r="C27" s="9" t="s">
        <v>37</v>
      </c>
      <c r="D27" s="10" t="s">
        <v>38</v>
      </c>
      <c r="E27" s="10" t="s">
        <v>121</v>
      </c>
      <c r="F27" s="10" t="s">
        <v>122</v>
      </c>
      <c r="G27" s="10">
        <v>397</v>
      </c>
      <c r="H27" s="10"/>
      <c r="I27" s="10"/>
      <c r="J27" s="10"/>
      <c r="K27" s="10"/>
      <c r="L27" s="10">
        <v>397</v>
      </c>
      <c r="M27" s="10" t="s">
        <v>116</v>
      </c>
      <c r="N27" s="10" t="s">
        <v>117</v>
      </c>
      <c r="O27" s="10" t="s">
        <v>118</v>
      </c>
      <c r="P27" s="10" t="s">
        <v>44</v>
      </c>
      <c r="Q27" s="10" t="s">
        <v>44</v>
      </c>
      <c r="R27" s="10" t="s">
        <v>123</v>
      </c>
      <c r="S27" s="10">
        <v>46</v>
      </c>
      <c r="T27" s="10">
        <v>46</v>
      </c>
      <c r="U27" s="10"/>
      <c r="V27" s="10"/>
      <c r="W27" s="10"/>
      <c r="X27" s="10"/>
      <c r="Y27" s="10" t="s">
        <v>124</v>
      </c>
      <c r="Z27" s="10">
        <v>1</v>
      </c>
      <c r="AA27" s="10"/>
      <c r="AB27" s="10"/>
      <c r="AC27" s="10"/>
      <c r="AD27" s="10"/>
    </row>
    <row r="28" ht="56" customHeight="true" spans="1:30">
      <c r="A28" s="8">
        <v>21</v>
      </c>
      <c r="B28" s="10" t="s">
        <v>125</v>
      </c>
      <c r="C28" s="12" t="s">
        <v>84</v>
      </c>
      <c r="D28" s="10" t="s">
        <v>38</v>
      </c>
      <c r="E28" s="10" t="s">
        <v>126</v>
      </c>
      <c r="F28" s="10" t="s">
        <v>127</v>
      </c>
      <c r="G28" s="10">
        <v>100</v>
      </c>
      <c r="H28" s="10">
        <v>100</v>
      </c>
      <c r="I28" s="10">
        <v>0</v>
      </c>
      <c r="J28" s="10">
        <v>0</v>
      </c>
      <c r="K28" s="10">
        <v>0</v>
      </c>
      <c r="L28" s="10">
        <v>0</v>
      </c>
      <c r="M28" s="10" t="s">
        <v>128</v>
      </c>
      <c r="N28" s="10" t="s">
        <v>128</v>
      </c>
      <c r="O28" s="10" t="s">
        <v>129</v>
      </c>
      <c r="P28" s="10" t="s">
        <v>44</v>
      </c>
      <c r="Q28" s="10" t="s">
        <v>44</v>
      </c>
      <c r="R28" s="25">
        <v>0.9</v>
      </c>
      <c r="S28" s="10">
        <v>2</v>
      </c>
      <c r="T28" s="10">
        <v>2</v>
      </c>
      <c r="U28" s="10"/>
      <c r="V28" s="10"/>
      <c r="W28" s="10"/>
      <c r="X28" s="10"/>
      <c r="Y28" s="10"/>
      <c r="Z28" s="10"/>
      <c r="AA28" s="10">
        <v>1</v>
      </c>
      <c r="AB28" s="10"/>
      <c r="AC28" s="10"/>
      <c r="AD28" s="10"/>
    </row>
    <row r="29" ht="56" customHeight="true" spans="1:30">
      <c r="A29" s="8">
        <v>22</v>
      </c>
      <c r="B29" s="15" t="s">
        <v>130</v>
      </c>
      <c r="C29" s="12" t="s">
        <v>84</v>
      </c>
      <c r="D29" s="15" t="s">
        <v>38</v>
      </c>
      <c r="E29" s="15" t="s">
        <v>131</v>
      </c>
      <c r="F29" s="15" t="s">
        <v>132</v>
      </c>
      <c r="G29" s="15">
        <v>2900</v>
      </c>
      <c r="H29" s="15"/>
      <c r="I29" s="15"/>
      <c r="J29" s="15"/>
      <c r="K29" s="15">
        <v>2900</v>
      </c>
      <c r="L29" s="15"/>
      <c r="M29" s="15" t="s">
        <v>133</v>
      </c>
      <c r="N29" s="15" t="s">
        <v>134</v>
      </c>
      <c r="O29" s="15" t="s">
        <v>134</v>
      </c>
      <c r="P29" s="15" t="s">
        <v>44</v>
      </c>
      <c r="Q29" s="15">
        <v>2022</v>
      </c>
      <c r="R29" s="15" t="s">
        <v>135</v>
      </c>
      <c r="S29" s="15">
        <v>2</v>
      </c>
      <c r="T29" s="15">
        <v>1</v>
      </c>
      <c r="U29" s="15">
        <v>564</v>
      </c>
      <c r="V29" s="15">
        <v>210</v>
      </c>
      <c r="W29" s="15">
        <v>3650</v>
      </c>
      <c r="X29" s="15">
        <v>1203</v>
      </c>
      <c r="Y29" s="15"/>
      <c r="Z29" s="15"/>
      <c r="AA29" s="15">
        <v>1</v>
      </c>
      <c r="AB29" s="15"/>
      <c r="AC29" s="15"/>
      <c r="AD29" s="15"/>
    </row>
    <row r="30" ht="56" customHeight="true" spans="1:30">
      <c r="A30" s="8">
        <v>23</v>
      </c>
      <c r="B30" s="15" t="s">
        <v>136</v>
      </c>
      <c r="C30" s="12" t="s">
        <v>84</v>
      </c>
      <c r="D30" s="15" t="s">
        <v>38</v>
      </c>
      <c r="E30" s="15" t="s">
        <v>137</v>
      </c>
      <c r="F30" s="15" t="s">
        <v>138</v>
      </c>
      <c r="G30" s="15">
        <v>200</v>
      </c>
      <c r="H30" s="15"/>
      <c r="I30" s="15"/>
      <c r="J30" s="15"/>
      <c r="K30" s="15">
        <v>200</v>
      </c>
      <c r="L30" s="15"/>
      <c r="M30" s="15" t="s">
        <v>41</v>
      </c>
      <c r="N30" s="15" t="s">
        <v>139</v>
      </c>
      <c r="O30" s="15"/>
      <c r="P30" s="15" t="s">
        <v>44</v>
      </c>
      <c r="Q30" s="15" t="s">
        <v>44</v>
      </c>
      <c r="R30" s="15" t="s">
        <v>140</v>
      </c>
      <c r="S30" s="15">
        <v>1</v>
      </c>
      <c r="T30" s="15">
        <v>0</v>
      </c>
      <c r="U30" s="15">
        <v>80</v>
      </c>
      <c r="V30" s="15">
        <v>25</v>
      </c>
      <c r="W30" s="15">
        <v>430</v>
      </c>
      <c r="X30" s="15">
        <v>150</v>
      </c>
      <c r="Y30" s="15"/>
      <c r="Z30" s="15"/>
      <c r="AA30" s="15">
        <v>1</v>
      </c>
      <c r="AB30" s="15"/>
      <c r="AC30" s="15"/>
      <c r="AD30" s="15"/>
    </row>
    <row r="31" ht="56" customHeight="true" spans="1:30">
      <c r="A31" s="8">
        <v>24</v>
      </c>
      <c r="B31" s="15" t="s">
        <v>141</v>
      </c>
      <c r="C31" s="12" t="s">
        <v>84</v>
      </c>
      <c r="D31" s="15" t="s">
        <v>38</v>
      </c>
      <c r="E31" s="15" t="s">
        <v>131</v>
      </c>
      <c r="F31" s="15" t="s">
        <v>142</v>
      </c>
      <c r="G31" s="15">
        <v>600</v>
      </c>
      <c r="H31" s="15"/>
      <c r="I31" s="15"/>
      <c r="J31" s="15"/>
      <c r="K31" s="15">
        <v>600</v>
      </c>
      <c r="L31" s="15"/>
      <c r="M31" s="15" t="s">
        <v>41</v>
      </c>
      <c r="N31" s="15" t="s">
        <v>143</v>
      </c>
      <c r="O31" s="15" t="s">
        <v>144</v>
      </c>
      <c r="P31" s="15" t="s">
        <v>44</v>
      </c>
      <c r="Q31" s="15" t="s">
        <v>44</v>
      </c>
      <c r="R31" s="15" t="s">
        <v>135</v>
      </c>
      <c r="S31" s="15">
        <v>2</v>
      </c>
      <c r="T31" s="15">
        <v>0</v>
      </c>
      <c r="U31" s="15">
        <v>40</v>
      </c>
      <c r="V31" s="15">
        <v>8</v>
      </c>
      <c r="W31" s="15">
        <v>251</v>
      </c>
      <c r="X31" s="15">
        <v>58</v>
      </c>
      <c r="Y31" s="15"/>
      <c r="Z31" s="15"/>
      <c r="AA31" s="15">
        <v>1</v>
      </c>
      <c r="AB31" s="15"/>
      <c r="AC31" s="15"/>
      <c r="AD31" s="15"/>
    </row>
    <row r="32" ht="56" customHeight="true" spans="1:30">
      <c r="A32" s="8">
        <v>25</v>
      </c>
      <c r="B32" s="15" t="s">
        <v>145</v>
      </c>
      <c r="C32" s="12" t="s">
        <v>84</v>
      </c>
      <c r="D32" s="15" t="s">
        <v>38</v>
      </c>
      <c r="E32" s="15" t="s">
        <v>131</v>
      </c>
      <c r="F32" s="15" t="s">
        <v>146</v>
      </c>
      <c r="G32" s="15">
        <v>300</v>
      </c>
      <c r="H32" s="15"/>
      <c r="I32" s="15"/>
      <c r="J32" s="15"/>
      <c r="K32" s="15">
        <v>300</v>
      </c>
      <c r="L32" s="15"/>
      <c r="M32" s="15" t="s">
        <v>41</v>
      </c>
      <c r="N32" s="15" t="s">
        <v>143</v>
      </c>
      <c r="O32" s="15" t="s">
        <v>144</v>
      </c>
      <c r="P32" s="15" t="s">
        <v>44</v>
      </c>
      <c r="Q32" s="15" t="s">
        <v>44</v>
      </c>
      <c r="R32" s="15" t="s">
        <v>135</v>
      </c>
      <c r="S32" s="15">
        <v>1</v>
      </c>
      <c r="T32" s="15">
        <v>0</v>
      </c>
      <c r="U32" s="15">
        <v>53</v>
      </c>
      <c r="V32" s="15">
        <v>19</v>
      </c>
      <c r="W32" s="15">
        <v>280</v>
      </c>
      <c r="X32" s="15">
        <v>98</v>
      </c>
      <c r="Y32" s="15"/>
      <c r="Z32" s="15"/>
      <c r="AA32" s="15">
        <v>1</v>
      </c>
      <c r="AB32" s="15"/>
      <c r="AC32" s="15"/>
      <c r="AD32" s="15"/>
    </row>
    <row r="33" ht="56" customHeight="true" spans="1:30">
      <c r="A33" s="8">
        <v>26</v>
      </c>
      <c r="B33" s="15" t="s">
        <v>147</v>
      </c>
      <c r="C33" s="15" t="s">
        <v>84</v>
      </c>
      <c r="D33" s="15" t="s">
        <v>38</v>
      </c>
      <c r="E33" s="15" t="s">
        <v>131</v>
      </c>
      <c r="F33" s="15" t="s">
        <v>148</v>
      </c>
      <c r="G33" s="15">
        <v>500</v>
      </c>
      <c r="H33" s="15"/>
      <c r="I33" s="15"/>
      <c r="J33" s="15"/>
      <c r="K33" s="15">
        <v>500</v>
      </c>
      <c r="L33" s="15"/>
      <c r="M33" s="15" t="s">
        <v>41</v>
      </c>
      <c r="N33" s="15" t="s">
        <v>149</v>
      </c>
      <c r="O33" s="15" t="s">
        <v>129</v>
      </c>
      <c r="P33" s="15" t="s">
        <v>44</v>
      </c>
      <c r="Q33" s="15" t="s">
        <v>44</v>
      </c>
      <c r="R33" s="15" t="s">
        <v>150</v>
      </c>
      <c r="S33" s="15">
        <v>2</v>
      </c>
      <c r="T33" s="15">
        <v>2</v>
      </c>
      <c r="U33" s="15">
        <v>352</v>
      </c>
      <c r="V33" s="15">
        <v>124</v>
      </c>
      <c r="W33" s="15">
        <v>1005</v>
      </c>
      <c r="X33" s="15">
        <v>520</v>
      </c>
      <c r="Y33" s="15"/>
      <c r="Z33" s="15"/>
      <c r="AA33" s="15">
        <v>1</v>
      </c>
      <c r="AB33" s="15"/>
      <c r="AC33" s="15"/>
      <c r="AD33" s="15"/>
    </row>
    <row r="34" ht="56" customHeight="true" spans="1:30">
      <c r="A34" s="8">
        <v>27</v>
      </c>
      <c r="B34" s="15" t="s">
        <v>151</v>
      </c>
      <c r="C34" s="15" t="s">
        <v>84</v>
      </c>
      <c r="D34" s="15" t="s">
        <v>38</v>
      </c>
      <c r="E34" s="15" t="s">
        <v>131</v>
      </c>
      <c r="F34" s="15" t="s">
        <v>152</v>
      </c>
      <c r="G34" s="15">
        <v>8</v>
      </c>
      <c r="H34" s="15"/>
      <c r="I34" s="15"/>
      <c r="J34" s="15"/>
      <c r="K34" s="15">
        <v>8</v>
      </c>
      <c r="L34" s="15"/>
      <c r="M34" s="15" t="s">
        <v>41</v>
      </c>
      <c r="N34" s="15" t="s">
        <v>153</v>
      </c>
      <c r="O34" s="15" t="s">
        <v>154</v>
      </c>
      <c r="P34" s="15" t="s">
        <v>44</v>
      </c>
      <c r="Q34" s="15" t="s">
        <v>44</v>
      </c>
      <c r="R34" s="15" t="s">
        <v>150</v>
      </c>
      <c r="S34" s="15">
        <v>2</v>
      </c>
      <c r="T34" s="15">
        <v>5</v>
      </c>
      <c r="U34" s="15">
        <v>352</v>
      </c>
      <c r="V34" s="15">
        <v>124</v>
      </c>
      <c r="W34" s="15">
        <v>1005</v>
      </c>
      <c r="X34" s="15">
        <v>520</v>
      </c>
      <c r="Y34" s="15"/>
      <c r="Z34" s="15"/>
      <c r="AA34" s="15"/>
      <c r="AB34" s="15">
        <v>1</v>
      </c>
      <c r="AC34" s="15"/>
      <c r="AD34" s="15"/>
    </row>
    <row r="35" ht="56" customHeight="true" spans="1:30">
      <c r="A35" s="8">
        <v>28</v>
      </c>
      <c r="B35" s="15" t="s">
        <v>155</v>
      </c>
      <c r="C35" s="15" t="s">
        <v>37</v>
      </c>
      <c r="D35" s="15" t="s">
        <v>38</v>
      </c>
      <c r="E35" s="15" t="s">
        <v>131</v>
      </c>
      <c r="F35" s="15" t="s">
        <v>156</v>
      </c>
      <c r="G35" s="15">
        <v>200</v>
      </c>
      <c r="H35" s="15"/>
      <c r="I35" s="15"/>
      <c r="J35" s="15"/>
      <c r="K35" s="15">
        <v>200</v>
      </c>
      <c r="L35" s="15"/>
      <c r="M35" s="15" t="s">
        <v>41</v>
      </c>
      <c r="N35" s="15" t="s">
        <v>157</v>
      </c>
      <c r="O35" s="15" t="s">
        <v>108</v>
      </c>
      <c r="P35" s="15" t="s">
        <v>44</v>
      </c>
      <c r="Q35" s="15" t="s">
        <v>44</v>
      </c>
      <c r="R35" s="15" t="s">
        <v>150</v>
      </c>
      <c r="S35" s="15">
        <v>2</v>
      </c>
      <c r="T35" s="15">
        <v>6</v>
      </c>
      <c r="U35" s="15">
        <v>352</v>
      </c>
      <c r="V35" s="15">
        <v>124</v>
      </c>
      <c r="W35" s="15">
        <v>1005</v>
      </c>
      <c r="X35" s="15">
        <v>520</v>
      </c>
      <c r="Y35" s="15"/>
      <c r="Z35" s="15"/>
      <c r="AA35" s="15">
        <v>1</v>
      </c>
      <c r="AB35" s="15"/>
      <c r="AC35" s="15"/>
      <c r="AD35" s="15"/>
    </row>
    <row r="36" ht="56" customHeight="true" spans="1:30">
      <c r="A36" s="8">
        <v>29</v>
      </c>
      <c r="B36" s="15" t="s">
        <v>158</v>
      </c>
      <c r="C36" s="15" t="s">
        <v>84</v>
      </c>
      <c r="D36" s="15" t="s">
        <v>159</v>
      </c>
      <c r="E36" s="15" t="s">
        <v>160</v>
      </c>
      <c r="F36" s="15" t="s">
        <v>161</v>
      </c>
      <c r="G36" s="15">
        <v>500</v>
      </c>
      <c r="H36" s="15"/>
      <c r="I36" s="15"/>
      <c r="J36" s="15"/>
      <c r="K36" s="15">
        <v>500</v>
      </c>
      <c r="L36" s="15"/>
      <c r="M36" s="15" t="s">
        <v>41</v>
      </c>
      <c r="N36" s="15" t="s">
        <v>143</v>
      </c>
      <c r="O36" s="15" t="s">
        <v>144</v>
      </c>
      <c r="P36" s="15">
        <v>2022</v>
      </c>
      <c r="Q36" s="15" t="s">
        <v>44</v>
      </c>
      <c r="R36" s="15" t="s">
        <v>135</v>
      </c>
      <c r="S36" s="15">
        <v>1</v>
      </c>
      <c r="T36" s="15">
        <v>1</v>
      </c>
      <c r="U36" s="15">
        <v>186</v>
      </c>
      <c r="V36" s="15">
        <v>10</v>
      </c>
      <c r="W36" s="15">
        <v>451</v>
      </c>
      <c r="X36" s="15">
        <v>31</v>
      </c>
      <c r="Y36" s="15"/>
      <c r="Z36" s="15"/>
      <c r="AA36" s="15"/>
      <c r="AB36" s="15"/>
      <c r="AC36" s="15"/>
      <c r="AD36" s="15"/>
    </row>
    <row r="37" ht="56" customHeight="true" spans="1:30">
      <c r="A37" s="8">
        <v>30</v>
      </c>
      <c r="B37" s="15" t="s">
        <v>162</v>
      </c>
      <c r="C37" s="15" t="s">
        <v>84</v>
      </c>
      <c r="D37" s="15" t="s">
        <v>163</v>
      </c>
      <c r="E37" s="15" t="s">
        <v>160</v>
      </c>
      <c r="F37" s="15" t="s">
        <v>164</v>
      </c>
      <c r="G37" s="15">
        <v>800</v>
      </c>
      <c r="H37" s="15"/>
      <c r="I37" s="15"/>
      <c r="J37" s="15"/>
      <c r="K37" s="15">
        <v>800</v>
      </c>
      <c r="L37" s="15"/>
      <c r="M37" s="15" t="s">
        <v>41</v>
      </c>
      <c r="N37" s="15" t="s">
        <v>165</v>
      </c>
      <c r="O37" s="15" t="s">
        <v>129</v>
      </c>
      <c r="P37" s="15">
        <v>2022</v>
      </c>
      <c r="Q37" s="15" t="s">
        <v>44</v>
      </c>
      <c r="R37" s="15" t="s">
        <v>150</v>
      </c>
      <c r="S37" s="15">
        <v>1</v>
      </c>
      <c r="T37" s="15">
        <v>1</v>
      </c>
      <c r="U37" s="15">
        <v>186</v>
      </c>
      <c r="V37" s="15">
        <v>60</v>
      </c>
      <c r="W37" s="15">
        <v>451</v>
      </c>
      <c r="X37" s="15">
        <v>185</v>
      </c>
      <c r="Y37" s="15"/>
      <c r="Z37" s="15"/>
      <c r="AA37" s="15"/>
      <c r="AB37" s="15"/>
      <c r="AC37" s="15"/>
      <c r="AD37" s="15"/>
    </row>
    <row r="38" ht="56" customHeight="true" spans="1:30">
      <c r="A38" s="8">
        <v>31</v>
      </c>
      <c r="B38" s="15" t="s">
        <v>166</v>
      </c>
      <c r="C38" s="15" t="s">
        <v>37</v>
      </c>
      <c r="D38" s="15" t="s">
        <v>38</v>
      </c>
      <c r="E38" s="15" t="s">
        <v>131</v>
      </c>
      <c r="F38" s="15" t="s">
        <v>167</v>
      </c>
      <c r="G38" s="15">
        <v>600</v>
      </c>
      <c r="H38" s="15"/>
      <c r="I38" s="15"/>
      <c r="J38" s="15"/>
      <c r="K38" s="15">
        <v>600</v>
      </c>
      <c r="L38" s="15"/>
      <c r="M38" s="15" t="s">
        <v>41</v>
      </c>
      <c r="N38" s="15" t="s">
        <v>42</v>
      </c>
      <c r="O38" s="15" t="s">
        <v>43</v>
      </c>
      <c r="P38" s="15">
        <v>2022</v>
      </c>
      <c r="Q38" s="15" t="s">
        <v>44</v>
      </c>
      <c r="R38" s="15" t="s">
        <v>168</v>
      </c>
      <c r="S38" s="15">
        <v>1</v>
      </c>
      <c r="T38" s="15">
        <v>1</v>
      </c>
      <c r="U38" s="15">
        <v>389</v>
      </c>
      <c r="V38" s="15">
        <v>121</v>
      </c>
      <c r="W38" s="15">
        <v>1992</v>
      </c>
      <c r="X38" s="15">
        <v>532</v>
      </c>
      <c r="Y38" s="15"/>
      <c r="Z38" s="15"/>
      <c r="AA38" s="15">
        <v>1</v>
      </c>
      <c r="AB38" s="15"/>
      <c r="AC38" s="15"/>
      <c r="AD38" s="15"/>
    </row>
    <row r="39" ht="56" customHeight="true" spans="1:30">
      <c r="A39" s="8">
        <v>32</v>
      </c>
      <c r="B39" s="16" t="s">
        <v>169</v>
      </c>
      <c r="C39" s="9" t="s">
        <v>37</v>
      </c>
      <c r="D39" s="15" t="s">
        <v>38</v>
      </c>
      <c r="E39" s="22" t="s">
        <v>170</v>
      </c>
      <c r="F39" s="16" t="s">
        <v>171</v>
      </c>
      <c r="G39" s="17">
        <v>600</v>
      </c>
      <c r="H39" s="17">
        <v>600</v>
      </c>
      <c r="I39" s="17"/>
      <c r="J39" s="17"/>
      <c r="K39" s="17"/>
      <c r="L39" s="17"/>
      <c r="M39" s="22" t="s">
        <v>133</v>
      </c>
      <c r="N39" s="22" t="s">
        <v>133</v>
      </c>
      <c r="O39" s="20" t="s">
        <v>43</v>
      </c>
      <c r="P39" s="20">
        <v>2022</v>
      </c>
      <c r="Q39" s="20">
        <v>2022</v>
      </c>
      <c r="R39" s="17" t="s">
        <v>172</v>
      </c>
      <c r="S39" s="17">
        <v>1</v>
      </c>
      <c r="T39" s="17">
        <v>1</v>
      </c>
      <c r="U39" s="17">
        <v>220</v>
      </c>
      <c r="V39" s="17">
        <v>85</v>
      </c>
      <c r="W39" s="17">
        <v>1222</v>
      </c>
      <c r="X39" s="17">
        <v>410</v>
      </c>
      <c r="Y39" s="17"/>
      <c r="Z39" s="17"/>
      <c r="AA39" s="17"/>
      <c r="AB39" s="17"/>
      <c r="AC39" s="10"/>
      <c r="AD39" s="10"/>
    </row>
    <row r="40" ht="56" customHeight="true" spans="1:30">
      <c r="A40" s="8">
        <v>33</v>
      </c>
      <c r="B40" s="16" t="s">
        <v>173</v>
      </c>
      <c r="C40" s="9" t="s">
        <v>37</v>
      </c>
      <c r="D40" s="15" t="s">
        <v>38</v>
      </c>
      <c r="E40" s="22" t="s">
        <v>170</v>
      </c>
      <c r="F40" s="16" t="s">
        <v>174</v>
      </c>
      <c r="G40" s="17">
        <v>120</v>
      </c>
      <c r="H40" s="17">
        <v>120</v>
      </c>
      <c r="I40" s="17"/>
      <c r="J40" s="17"/>
      <c r="K40" s="17"/>
      <c r="L40" s="17"/>
      <c r="M40" s="22" t="s">
        <v>133</v>
      </c>
      <c r="N40" s="22" t="s">
        <v>133</v>
      </c>
      <c r="O40" s="20" t="s">
        <v>43</v>
      </c>
      <c r="P40" s="20">
        <v>2022</v>
      </c>
      <c r="Q40" s="20">
        <v>2022</v>
      </c>
      <c r="R40" s="17" t="s">
        <v>172</v>
      </c>
      <c r="S40" s="17">
        <v>1</v>
      </c>
      <c r="T40" s="17">
        <v>1</v>
      </c>
      <c r="U40" s="17">
        <v>220</v>
      </c>
      <c r="V40" s="17">
        <v>85</v>
      </c>
      <c r="W40" s="17">
        <v>1222</v>
      </c>
      <c r="X40" s="17">
        <v>410</v>
      </c>
      <c r="Y40" s="17"/>
      <c r="Z40" s="17"/>
      <c r="AA40" s="17"/>
      <c r="AB40" s="17"/>
      <c r="AC40" s="10"/>
      <c r="AD40" s="10"/>
    </row>
    <row r="41" ht="56" customHeight="true" spans="1:30">
      <c r="A41" s="8">
        <v>34</v>
      </c>
      <c r="B41" s="16" t="s">
        <v>175</v>
      </c>
      <c r="C41" s="9" t="s">
        <v>37</v>
      </c>
      <c r="D41" s="15" t="s">
        <v>38</v>
      </c>
      <c r="E41" s="22" t="s">
        <v>176</v>
      </c>
      <c r="F41" s="22" t="s">
        <v>177</v>
      </c>
      <c r="G41" s="17">
        <v>100</v>
      </c>
      <c r="H41" s="17">
        <v>100</v>
      </c>
      <c r="I41" s="17"/>
      <c r="J41" s="17"/>
      <c r="K41" s="17"/>
      <c r="L41" s="17"/>
      <c r="M41" s="22" t="s">
        <v>133</v>
      </c>
      <c r="N41" s="22" t="s">
        <v>133</v>
      </c>
      <c r="O41" s="20" t="s">
        <v>43</v>
      </c>
      <c r="P41" s="20">
        <v>2022</v>
      </c>
      <c r="Q41" s="20">
        <v>2022</v>
      </c>
      <c r="R41" s="17" t="s">
        <v>172</v>
      </c>
      <c r="S41" s="17">
        <v>1</v>
      </c>
      <c r="T41" s="17">
        <v>0</v>
      </c>
      <c r="U41" s="17">
        <v>535</v>
      </c>
      <c r="V41" s="17">
        <v>196</v>
      </c>
      <c r="W41" s="17">
        <v>2869</v>
      </c>
      <c r="X41" s="17">
        <v>912</v>
      </c>
      <c r="Y41" s="17"/>
      <c r="Z41" s="17"/>
      <c r="AA41" s="17"/>
      <c r="AB41" s="17"/>
      <c r="AC41" s="10"/>
      <c r="AD41" s="10"/>
    </row>
    <row r="42" ht="56" customHeight="true" spans="1:30">
      <c r="A42" s="8">
        <v>35</v>
      </c>
      <c r="B42" s="16" t="s">
        <v>178</v>
      </c>
      <c r="C42" s="9" t="s">
        <v>37</v>
      </c>
      <c r="D42" s="15" t="s">
        <v>38</v>
      </c>
      <c r="E42" s="22" t="s">
        <v>179</v>
      </c>
      <c r="F42" s="22" t="s">
        <v>180</v>
      </c>
      <c r="G42" s="17">
        <v>50</v>
      </c>
      <c r="H42" s="17">
        <v>50</v>
      </c>
      <c r="I42" s="17"/>
      <c r="J42" s="17"/>
      <c r="K42" s="17"/>
      <c r="L42" s="17"/>
      <c r="M42" s="22" t="s">
        <v>133</v>
      </c>
      <c r="N42" s="22" t="s">
        <v>133</v>
      </c>
      <c r="O42" s="20" t="s">
        <v>43</v>
      </c>
      <c r="P42" s="20">
        <v>2022</v>
      </c>
      <c r="Q42" s="20">
        <v>2022</v>
      </c>
      <c r="R42" s="17" t="s">
        <v>172</v>
      </c>
      <c r="S42" s="17">
        <v>1</v>
      </c>
      <c r="T42" s="17">
        <v>0</v>
      </c>
      <c r="U42" s="17">
        <v>535</v>
      </c>
      <c r="V42" s="17">
        <v>196</v>
      </c>
      <c r="W42" s="17">
        <v>2869</v>
      </c>
      <c r="X42" s="17">
        <v>912</v>
      </c>
      <c r="Y42" s="17"/>
      <c r="Z42" s="17"/>
      <c r="AA42" s="17"/>
      <c r="AB42" s="17"/>
      <c r="AC42" s="10"/>
      <c r="AD42" s="10"/>
    </row>
    <row r="43" ht="56" customHeight="true" spans="1:30">
      <c r="A43" s="8">
        <v>36</v>
      </c>
      <c r="B43" s="16" t="s">
        <v>181</v>
      </c>
      <c r="C43" s="9" t="s">
        <v>37</v>
      </c>
      <c r="D43" s="15" t="s">
        <v>38</v>
      </c>
      <c r="E43" s="22" t="s">
        <v>182</v>
      </c>
      <c r="F43" s="22" t="s">
        <v>183</v>
      </c>
      <c r="G43" s="17">
        <v>80</v>
      </c>
      <c r="H43" s="17">
        <v>80</v>
      </c>
      <c r="I43" s="17"/>
      <c r="J43" s="17"/>
      <c r="K43" s="17"/>
      <c r="L43" s="17"/>
      <c r="M43" s="22" t="s">
        <v>133</v>
      </c>
      <c r="N43" s="22" t="s">
        <v>133</v>
      </c>
      <c r="O43" s="20" t="s">
        <v>43</v>
      </c>
      <c r="P43" s="20">
        <v>2022</v>
      </c>
      <c r="Q43" s="20">
        <v>2022</v>
      </c>
      <c r="R43" s="17" t="s">
        <v>172</v>
      </c>
      <c r="S43" s="17">
        <v>1</v>
      </c>
      <c r="T43" s="17">
        <v>0</v>
      </c>
      <c r="U43" s="17">
        <v>533</v>
      </c>
      <c r="V43" s="17">
        <v>178</v>
      </c>
      <c r="W43" s="17">
        <v>2647</v>
      </c>
      <c r="X43" s="17">
        <v>735</v>
      </c>
      <c r="Y43" s="17"/>
      <c r="Z43" s="17"/>
      <c r="AA43" s="17"/>
      <c r="AB43" s="17"/>
      <c r="AC43" s="10"/>
      <c r="AD43" s="10"/>
    </row>
    <row r="44" ht="56" customHeight="true" spans="1:30">
      <c r="A44" s="8">
        <v>37</v>
      </c>
      <c r="B44" s="16" t="s">
        <v>184</v>
      </c>
      <c r="C44" s="9" t="s">
        <v>37</v>
      </c>
      <c r="D44" s="15" t="s">
        <v>38</v>
      </c>
      <c r="E44" s="22" t="s">
        <v>185</v>
      </c>
      <c r="F44" s="22" t="s">
        <v>186</v>
      </c>
      <c r="G44" s="17">
        <v>200</v>
      </c>
      <c r="H44" s="17">
        <v>200</v>
      </c>
      <c r="I44" s="17"/>
      <c r="J44" s="17"/>
      <c r="K44" s="17"/>
      <c r="L44" s="17"/>
      <c r="M44" s="22" t="s">
        <v>133</v>
      </c>
      <c r="N44" s="22" t="s">
        <v>133</v>
      </c>
      <c r="O44" s="20" t="s">
        <v>43</v>
      </c>
      <c r="P44" s="20">
        <v>2022</v>
      </c>
      <c r="Q44" s="20">
        <v>2022</v>
      </c>
      <c r="R44" s="17" t="s">
        <v>172</v>
      </c>
      <c r="S44" s="17">
        <v>1</v>
      </c>
      <c r="T44" s="17">
        <v>1</v>
      </c>
      <c r="U44" s="17">
        <v>242</v>
      </c>
      <c r="V44" s="17">
        <v>85</v>
      </c>
      <c r="W44" s="17">
        <v>1211</v>
      </c>
      <c r="X44" s="17">
        <v>360</v>
      </c>
      <c r="Y44" s="17">
        <v>1</v>
      </c>
      <c r="Z44" s="17"/>
      <c r="AA44" s="17"/>
      <c r="AB44" s="17"/>
      <c r="AC44" s="10"/>
      <c r="AD44" s="10"/>
    </row>
    <row r="45" ht="56" customHeight="true" spans="1:30">
      <c r="A45" s="8">
        <v>38</v>
      </c>
      <c r="B45" s="16" t="s">
        <v>187</v>
      </c>
      <c r="C45" s="9" t="s">
        <v>37</v>
      </c>
      <c r="D45" s="15" t="s">
        <v>38</v>
      </c>
      <c r="E45" s="22" t="s">
        <v>179</v>
      </c>
      <c r="F45" s="22" t="s">
        <v>188</v>
      </c>
      <c r="G45" s="17">
        <v>4000</v>
      </c>
      <c r="H45" s="17">
        <v>2000</v>
      </c>
      <c r="I45" s="17">
        <v>2000</v>
      </c>
      <c r="J45" s="17"/>
      <c r="K45" s="17"/>
      <c r="L45" s="17"/>
      <c r="M45" s="22" t="s">
        <v>133</v>
      </c>
      <c r="N45" s="22" t="s">
        <v>133</v>
      </c>
      <c r="O45" s="20" t="s">
        <v>43</v>
      </c>
      <c r="P45" s="20">
        <v>2022</v>
      </c>
      <c r="Q45" s="20">
        <v>2022</v>
      </c>
      <c r="R45" s="17" t="s">
        <v>172</v>
      </c>
      <c r="S45" s="17">
        <v>1</v>
      </c>
      <c r="T45" s="17">
        <v>1</v>
      </c>
      <c r="U45" s="17">
        <v>242</v>
      </c>
      <c r="V45" s="17">
        <v>85</v>
      </c>
      <c r="W45" s="17">
        <v>1211</v>
      </c>
      <c r="X45" s="17">
        <v>360</v>
      </c>
      <c r="Y45" s="17">
        <v>1</v>
      </c>
      <c r="Z45" s="17"/>
      <c r="AA45" s="17"/>
      <c r="AB45" s="17"/>
      <c r="AC45" s="10"/>
      <c r="AD45" s="10"/>
    </row>
    <row r="46" ht="56" customHeight="true" spans="1:30">
      <c r="A46" s="8">
        <v>39</v>
      </c>
      <c r="B46" s="16" t="s">
        <v>189</v>
      </c>
      <c r="C46" s="9" t="s">
        <v>37</v>
      </c>
      <c r="D46" s="15" t="s">
        <v>38</v>
      </c>
      <c r="E46" s="22" t="s">
        <v>190</v>
      </c>
      <c r="F46" s="22" t="s">
        <v>191</v>
      </c>
      <c r="G46" s="17">
        <v>200</v>
      </c>
      <c r="H46" s="17">
        <v>200</v>
      </c>
      <c r="I46" s="17"/>
      <c r="J46" s="17"/>
      <c r="K46" s="17"/>
      <c r="L46" s="17"/>
      <c r="M46" s="22" t="s">
        <v>133</v>
      </c>
      <c r="N46" s="22" t="s">
        <v>133</v>
      </c>
      <c r="O46" s="20" t="s">
        <v>43</v>
      </c>
      <c r="P46" s="20">
        <v>2022</v>
      </c>
      <c r="Q46" s="20">
        <v>2022</v>
      </c>
      <c r="R46" s="17" t="s">
        <v>172</v>
      </c>
      <c r="S46" s="17"/>
      <c r="T46" s="17"/>
      <c r="U46" s="17"/>
      <c r="V46" s="17"/>
      <c r="W46" s="17"/>
      <c r="X46" s="17"/>
      <c r="Y46" s="17"/>
      <c r="Z46" s="17"/>
      <c r="AA46" s="17"/>
      <c r="AB46" s="17"/>
      <c r="AC46" s="10"/>
      <c r="AD46" s="10"/>
    </row>
    <row r="47" ht="56" customHeight="true" spans="1:30">
      <c r="A47" s="8">
        <v>40</v>
      </c>
      <c r="B47" s="16" t="s">
        <v>192</v>
      </c>
      <c r="C47" s="9" t="s">
        <v>37</v>
      </c>
      <c r="D47" s="15" t="s">
        <v>38</v>
      </c>
      <c r="E47" s="22" t="s">
        <v>193</v>
      </c>
      <c r="F47" s="22" t="s">
        <v>194</v>
      </c>
      <c r="G47" s="17">
        <v>150</v>
      </c>
      <c r="H47" s="17"/>
      <c r="I47" s="17"/>
      <c r="J47" s="17"/>
      <c r="K47" s="17">
        <v>150</v>
      </c>
      <c r="L47" s="17"/>
      <c r="M47" s="22" t="s">
        <v>41</v>
      </c>
      <c r="N47" s="22" t="s">
        <v>195</v>
      </c>
      <c r="O47" s="20"/>
      <c r="P47" s="20">
        <v>2022</v>
      </c>
      <c r="Q47" s="20">
        <v>2022</v>
      </c>
      <c r="R47" s="22" t="s">
        <v>196</v>
      </c>
      <c r="S47" s="17"/>
      <c r="T47" s="17"/>
      <c r="U47" s="17"/>
      <c r="V47" s="17"/>
      <c r="W47" s="17"/>
      <c r="X47" s="17"/>
      <c r="Y47" s="17"/>
      <c r="Z47" s="17"/>
      <c r="AA47" s="17"/>
      <c r="AB47" s="17"/>
      <c r="AC47" s="10"/>
      <c r="AD47" s="10"/>
    </row>
    <row r="48" ht="56" customHeight="true" spans="1:30">
      <c r="A48" s="8">
        <v>41</v>
      </c>
      <c r="B48" s="16" t="s">
        <v>197</v>
      </c>
      <c r="C48" s="15" t="s">
        <v>84</v>
      </c>
      <c r="D48" s="15" t="s">
        <v>38</v>
      </c>
      <c r="E48" s="22" t="s">
        <v>179</v>
      </c>
      <c r="F48" s="22" t="s">
        <v>198</v>
      </c>
      <c r="G48" s="17">
        <v>305</v>
      </c>
      <c r="H48" s="17"/>
      <c r="I48" s="17"/>
      <c r="J48" s="17"/>
      <c r="K48" s="17">
        <v>305</v>
      </c>
      <c r="L48" s="17"/>
      <c r="M48" s="22" t="s">
        <v>41</v>
      </c>
      <c r="N48" s="22" t="s">
        <v>199</v>
      </c>
      <c r="O48" s="20" t="s">
        <v>200</v>
      </c>
      <c r="P48" s="20">
        <v>2022</v>
      </c>
      <c r="Q48" s="20">
        <v>2022</v>
      </c>
      <c r="R48" s="22"/>
      <c r="S48" s="17"/>
      <c r="T48" s="17"/>
      <c r="U48" s="17"/>
      <c r="V48" s="17"/>
      <c r="W48" s="17"/>
      <c r="X48" s="17"/>
      <c r="Y48" s="17"/>
      <c r="Z48" s="17"/>
      <c r="AA48" s="17"/>
      <c r="AB48" s="17"/>
      <c r="AC48" s="10"/>
      <c r="AD48" s="10"/>
    </row>
    <row r="49" ht="56" customHeight="true" spans="1:30">
      <c r="A49" s="8">
        <v>42</v>
      </c>
      <c r="B49" s="16" t="s">
        <v>201</v>
      </c>
      <c r="C49" s="15" t="s">
        <v>84</v>
      </c>
      <c r="D49" s="15" t="s">
        <v>38</v>
      </c>
      <c r="E49" s="22" t="s">
        <v>179</v>
      </c>
      <c r="F49" s="22" t="s">
        <v>202</v>
      </c>
      <c r="G49" s="17">
        <v>340</v>
      </c>
      <c r="H49" s="17"/>
      <c r="I49" s="17"/>
      <c r="J49" s="17"/>
      <c r="K49" s="17">
        <v>340</v>
      </c>
      <c r="L49" s="17"/>
      <c r="M49" s="22" t="s">
        <v>41</v>
      </c>
      <c r="N49" s="22" t="s">
        <v>199</v>
      </c>
      <c r="O49" s="20" t="s">
        <v>200</v>
      </c>
      <c r="P49" s="20">
        <v>2022</v>
      </c>
      <c r="Q49" s="20">
        <v>2022</v>
      </c>
      <c r="R49" s="22" t="s">
        <v>203</v>
      </c>
      <c r="S49" s="17"/>
      <c r="T49" s="17"/>
      <c r="U49" s="17"/>
      <c r="V49" s="17"/>
      <c r="W49" s="17"/>
      <c r="X49" s="17"/>
      <c r="Y49" s="17"/>
      <c r="Z49" s="17"/>
      <c r="AA49" s="17"/>
      <c r="AB49" s="17"/>
      <c r="AC49" s="10"/>
      <c r="AD49" s="10"/>
    </row>
    <row r="50" ht="56" customHeight="true" spans="1:30">
      <c r="A50" s="8">
        <v>43</v>
      </c>
      <c r="B50" s="16" t="s">
        <v>204</v>
      </c>
      <c r="C50" s="15" t="s">
        <v>84</v>
      </c>
      <c r="D50" s="15" t="s">
        <v>38</v>
      </c>
      <c r="E50" s="22"/>
      <c r="F50" s="22" t="s">
        <v>205</v>
      </c>
      <c r="G50" s="17">
        <v>500</v>
      </c>
      <c r="H50" s="17"/>
      <c r="I50" s="17"/>
      <c r="J50" s="17"/>
      <c r="K50" s="17">
        <v>500</v>
      </c>
      <c r="L50" s="17"/>
      <c r="M50" s="22" t="s">
        <v>41</v>
      </c>
      <c r="N50" s="22" t="s">
        <v>128</v>
      </c>
      <c r="O50" s="20" t="s">
        <v>129</v>
      </c>
      <c r="P50" s="20">
        <v>2022</v>
      </c>
      <c r="Q50" s="20">
        <v>2022</v>
      </c>
      <c r="R50" s="22" t="s">
        <v>206</v>
      </c>
      <c r="S50" s="17"/>
      <c r="T50" s="17"/>
      <c r="U50" s="17"/>
      <c r="V50" s="17"/>
      <c r="W50" s="17"/>
      <c r="X50" s="17"/>
      <c r="Y50" s="17"/>
      <c r="Z50" s="17"/>
      <c r="AA50" s="17"/>
      <c r="AB50" s="17"/>
      <c r="AC50" s="10"/>
      <c r="AD50" s="10"/>
    </row>
    <row r="51" ht="56" customHeight="true" spans="1:30">
      <c r="A51" s="8">
        <v>44</v>
      </c>
      <c r="B51" s="16" t="s">
        <v>207</v>
      </c>
      <c r="C51" s="15" t="s">
        <v>84</v>
      </c>
      <c r="D51" s="15" t="s">
        <v>38</v>
      </c>
      <c r="E51" s="22"/>
      <c r="F51" s="22" t="s">
        <v>208</v>
      </c>
      <c r="G51" s="17">
        <v>463.47</v>
      </c>
      <c r="H51" s="17"/>
      <c r="I51" s="17"/>
      <c r="J51" s="17"/>
      <c r="K51" s="17">
        <v>463.47</v>
      </c>
      <c r="L51" s="17"/>
      <c r="M51" s="22" t="s">
        <v>41</v>
      </c>
      <c r="N51" s="22" t="s">
        <v>143</v>
      </c>
      <c r="O51" s="20" t="s">
        <v>144</v>
      </c>
      <c r="P51" s="20">
        <v>2022</v>
      </c>
      <c r="Q51" s="20">
        <v>2022</v>
      </c>
      <c r="R51" s="22" t="s">
        <v>209</v>
      </c>
      <c r="S51" s="17"/>
      <c r="T51" s="17"/>
      <c r="U51" s="17"/>
      <c r="V51" s="17"/>
      <c r="W51" s="17"/>
      <c r="X51" s="17"/>
      <c r="Y51" s="17"/>
      <c r="Z51" s="17"/>
      <c r="AA51" s="17"/>
      <c r="AB51" s="17"/>
      <c r="AC51" s="10"/>
      <c r="AD51" s="10"/>
    </row>
    <row r="52" ht="56" customHeight="true" spans="1:30">
      <c r="A52" s="8">
        <v>45</v>
      </c>
      <c r="B52" s="16" t="s">
        <v>210</v>
      </c>
      <c r="C52" s="15" t="s">
        <v>84</v>
      </c>
      <c r="D52" s="15" t="s">
        <v>38</v>
      </c>
      <c r="E52" s="22"/>
      <c r="F52" s="22" t="s">
        <v>211</v>
      </c>
      <c r="G52" s="17">
        <v>1107.18</v>
      </c>
      <c r="H52" s="17"/>
      <c r="I52" s="17"/>
      <c r="J52" s="17"/>
      <c r="K52" s="17">
        <v>1107.18</v>
      </c>
      <c r="L52" s="17"/>
      <c r="M52" s="22" t="s">
        <v>41</v>
      </c>
      <c r="N52" s="22" t="s">
        <v>143</v>
      </c>
      <c r="O52" s="20" t="s">
        <v>144</v>
      </c>
      <c r="P52" s="20">
        <v>2022</v>
      </c>
      <c r="Q52" s="20">
        <v>2022</v>
      </c>
      <c r="R52" s="17" t="s">
        <v>212</v>
      </c>
      <c r="S52" s="17"/>
      <c r="T52" s="17"/>
      <c r="U52" s="17"/>
      <c r="V52" s="17"/>
      <c r="W52" s="17"/>
      <c r="X52" s="17"/>
      <c r="Y52" s="17"/>
      <c r="Z52" s="17"/>
      <c r="AA52" s="17"/>
      <c r="AB52" s="17"/>
      <c r="AC52" s="10"/>
      <c r="AD52" s="10"/>
    </row>
    <row r="53" ht="56" customHeight="true" spans="1:30">
      <c r="A53" s="8">
        <v>46</v>
      </c>
      <c r="B53" s="16" t="s">
        <v>213</v>
      </c>
      <c r="C53" s="15" t="s">
        <v>84</v>
      </c>
      <c r="D53" s="15" t="s">
        <v>38</v>
      </c>
      <c r="E53" s="22"/>
      <c r="F53" s="22" t="s">
        <v>214</v>
      </c>
      <c r="G53" s="17">
        <v>3276</v>
      </c>
      <c r="H53" s="17"/>
      <c r="I53" s="17"/>
      <c r="J53" s="17"/>
      <c r="K53" s="17">
        <v>3276</v>
      </c>
      <c r="L53" s="17"/>
      <c r="M53" s="22" t="s">
        <v>41</v>
      </c>
      <c r="N53" s="22" t="s">
        <v>143</v>
      </c>
      <c r="O53" s="20" t="s">
        <v>144</v>
      </c>
      <c r="P53" s="20">
        <v>2022</v>
      </c>
      <c r="Q53" s="20">
        <v>2022</v>
      </c>
      <c r="R53" s="17" t="s">
        <v>215</v>
      </c>
      <c r="S53" s="17"/>
      <c r="T53" s="17"/>
      <c r="U53" s="17"/>
      <c r="V53" s="17"/>
      <c r="W53" s="17"/>
      <c r="X53" s="17"/>
      <c r="Y53" s="17"/>
      <c r="Z53" s="17"/>
      <c r="AA53" s="17"/>
      <c r="AB53" s="17"/>
      <c r="AC53" s="10"/>
      <c r="AD53" s="10"/>
    </row>
    <row r="54" ht="46" customHeight="true" spans="1:30">
      <c r="A54" s="8"/>
      <c r="B54" s="17"/>
      <c r="C54" s="17"/>
      <c r="D54" s="17"/>
      <c r="E54" s="17"/>
      <c r="F54" s="17"/>
      <c r="G54" s="22">
        <f>SUM(G8:G53)</f>
        <v>32105.1</v>
      </c>
      <c r="H54" s="22">
        <f t="shared" ref="H54:N54" si="0">SUM(H8:H53)</f>
        <v>11567.97</v>
      </c>
      <c r="I54" s="22">
        <f t="shared" si="0"/>
        <v>2000</v>
      </c>
      <c r="J54" s="22">
        <f t="shared" si="0"/>
        <v>0</v>
      </c>
      <c r="K54" s="22">
        <f t="shared" si="0"/>
        <v>12749.65</v>
      </c>
      <c r="L54" s="22">
        <f t="shared" si="0"/>
        <v>5787.48</v>
      </c>
      <c r="M54" s="22">
        <f t="shared" si="0"/>
        <v>0</v>
      </c>
      <c r="N54" s="22">
        <f t="shared" si="0"/>
        <v>0</v>
      </c>
      <c r="O54" s="22"/>
      <c r="P54" s="22"/>
      <c r="Q54" s="22"/>
      <c r="R54" s="22"/>
      <c r="S54" s="22"/>
      <c r="T54" s="22"/>
      <c r="U54" s="22"/>
      <c r="V54" s="22"/>
      <c r="W54" s="22"/>
      <c r="X54" s="22"/>
      <c r="Y54" s="22"/>
      <c r="Z54" s="22"/>
      <c r="AA54" s="22"/>
      <c r="AB54" s="22"/>
      <c r="AC54" s="22"/>
      <c r="AD54" s="22"/>
    </row>
    <row r="1019995" ht="9" customHeight="true"/>
    <row r="1019996" hidden="true"/>
    <row r="1019997" hidden="true"/>
    <row r="1019998" hidden="true"/>
    <row r="1019999" hidden="true"/>
    <row r="1020000" hidden="true"/>
    <row r="1020001" hidden="true"/>
    <row r="1020002" hidden="true"/>
    <row r="1020003" hidden="true"/>
    <row r="1020004" hidden="true"/>
    <row r="1020005" hidden="true"/>
    <row r="1020006" hidden="true"/>
    <row r="1020007" hidden="true"/>
    <row r="1020008" hidden="true"/>
    <row r="1020013" spans="3:4">
      <c r="C1020013" s="29"/>
      <c r="D1020013" s="30"/>
    </row>
    <row r="1048398" spans="3:4">
      <c r="C1048398" s="31"/>
      <c r="D1048398" s="32"/>
    </row>
  </sheetData>
  <autoFilter ref="A6:AD54">
    <extLst/>
  </autoFilter>
  <mergeCells count="25">
    <mergeCell ref="A1:AC1"/>
    <mergeCell ref="F4:Y4"/>
    <mergeCell ref="Z4:AC4"/>
    <mergeCell ref="G5:L5"/>
    <mergeCell ref="S5:T5"/>
    <mergeCell ref="U5:V5"/>
    <mergeCell ref="W5:X5"/>
    <mergeCell ref="A4:A6"/>
    <mergeCell ref="B4:B6"/>
    <mergeCell ref="C4:C6"/>
    <mergeCell ref="D4:D6"/>
    <mergeCell ref="E5:E6"/>
    <mergeCell ref="F5:F6"/>
    <mergeCell ref="M5:M6"/>
    <mergeCell ref="N5:N6"/>
    <mergeCell ref="O5:O6"/>
    <mergeCell ref="P5:P6"/>
    <mergeCell ref="Q5:Q6"/>
    <mergeCell ref="R5:R6"/>
    <mergeCell ref="Y5:Y6"/>
    <mergeCell ref="Z5:Z6"/>
    <mergeCell ref="AA5:AA6"/>
    <mergeCell ref="AB5:AB6"/>
    <mergeCell ref="AC5:AC6"/>
    <mergeCell ref="AD4:AD6"/>
  </mergeCells>
  <pageMargins left="0.708661417322835" right="0.708661417322835" top="0.748031496062992" bottom="0.748031496062992" header="0.31496062992126" footer="0.31496062992126"/>
  <pageSetup paperSize="8" scale="4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uos</cp:lastModifiedBy>
  <dcterms:created xsi:type="dcterms:W3CDTF">2018-09-03T15:04:00Z</dcterms:created>
  <cp:lastPrinted>2018-09-03T16:34:00Z</cp:lastPrinted>
  <dcterms:modified xsi:type="dcterms:W3CDTF">2022-12-03T14:47:53Z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6713ECA853004544B8A8E0DB51C1705B</vt:lpwstr>
  </property>
</Properties>
</file>