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0年项目库报备表" sheetId="2" r:id="rId1"/>
  </sheets>
  <definedNames>
    <definedName name="_xlnm._FilterDatabase" localSheetId="0" hidden="1">'2020年项目库报备表'!$A$4:$K$36</definedName>
  </definedNames>
  <calcPr calcId="144525"/>
</workbook>
</file>

<file path=xl/sharedStrings.xml><?xml version="1.0" encoding="utf-8"?>
<sst xmlns="http://schemas.openxmlformats.org/spreadsheetml/2006/main" count="301" uniqueCount="138">
  <si>
    <t>囊谦县2022年度县级巩固拓展脱贫攻坚成果与乡村振兴衔接项目实施完成情况公示表</t>
  </si>
  <si>
    <t>填报单位：青海省玉树州囊谦县</t>
  </si>
  <si>
    <t>序号</t>
  </si>
  <si>
    <t>项目名称</t>
  </si>
  <si>
    <t>项目类别</t>
  </si>
  <si>
    <t>建设性质</t>
  </si>
  <si>
    <t>实施地点</t>
  </si>
  <si>
    <t>时间进度</t>
  </si>
  <si>
    <t>责任单位</t>
  </si>
  <si>
    <t>建设任务</t>
  </si>
  <si>
    <t>资金规模</t>
  </si>
  <si>
    <t>筹资方式</t>
  </si>
  <si>
    <t>项目完成情况及进度</t>
  </si>
  <si>
    <t>2021年三个试点村建设项目</t>
  </si>
  <si>
    <t>产业、村基础设施、村公共服务项目</t>
  </si>
  <si>
    <t>续建项目</t>
  </si>
  <si>
    <t>大桥村、果永村、青土村</t>
  </si>
  <si>
    <t>2021.12-2022.11</t>
  </si>
  <si>
    <t>县乡村振兴局</t>
  </si>
  <si>
    <r>
      <rPr>
        <sz val="12"/>
        <rFont val="方正仿宋_GBK"/>
        <charset val="134"/>
      </rPr>
      <t>大桥村：村庄修整1843.8 m</t>
    </r>
    <r>
      <rPr>
        <sz val="12"/>
        <rFont val="方正书宋_GBK"/>
        <charset val="134"/>
      </rPr>
      <t>²</t>
    </r>
    <r>
      <rPr>
        <sz val="12"/>
        <rFont val="方正仿宋_GBK"/>
        <charset val="134"/>
      </rPr>
      <t>，新建护栏1252.00m，村民活动场所改造3360 m</t>
    </r>
    <r>
      <rPr>
        <sz val="12"/>
        <rFont val="方正书宋_GBK"/>
        <charset val="134"/>
      </rPr>
      <t>²</t>
    </r>
    <r>
      <rPr>
        <sz val="12"/>
        <rFont val="方正仿宋_GBK"/>
        <charset val="134"/>
      </rPr>
      <t>。购置8T压缩式垃圾车1辆、小型环卫车1辆、挂车式垃圾箱6个、分类式垃圾箱50个，监控系统1套。改造提升大桥村沥青路面15522.00 m</t>
    </r>
    <r>
      <rPr>
        <sz val="12"/>
        <rFont val="方正书宋_GBK"/>
        <charset val="134"/>
      </rPr>
      <t>²</t>
    </r>
    <r>
      <rPr>
        <sz val="12"/>
        <rFont val="方正仿宋_GBK"/>
        <charset val="134"/>
      </rPr>
      <t>，混凝土边沟421.00m，1-0.75m波纹管涵2道。改造乡村治理用房 206.00 m</t>
    </r>
    <r>
      <rPr>
        <sz val="12"/>
        <rFont val="方正书宋_GBK"/>
        <charset val="134"/>
      </rPr>
      <t>²</t>
    </r>
    <r>
      <rPr>
        <sz val="12"/>
        <rFont val="方正仿宋_GBK"/>
        <charset val="134"/>
      </rPr>
      <t>，并购置相应的设施设备。果永村：改造道路水泥路面1073㎡，新建水泥路面7535㎡。整治果永村村庄主街道两侧建筑外立面修整、新建垃圾收集站并购置环卫车辆；青土村：新建道路14条，长度为1131.13m，改造道路9条，长度为2047.05m，并建设相应附属设施。改造乡村治理用房，面积为104.30㎡，河道进行治理，总长为373m，配套建设相应附属设施。新建纯净水厂一处，项目总用地面积为4396.35㎡，总建筑面积为997.80㎡，其中纯净水生产车间建筑面积为554.40㎡，消防水池水泵房建筑面积为160.20㎡，附属用房1栋，总建筑面积为256.35㎡，旱厕面积为14.40㎡，门卫室面积为12.44㎡，并引接10kV高压线路以及建设相应的室外配套设施，购置相应的生产线设备等。"新建畜棚2栋，每栋建筑面积 500m</t>
    </r>
    <r>
      <rPr>
        <sz val="12"/>
        <rFont val="方正书宋_GBK"/>
        <charset val="134"/>
      </rPr>
      <t>²</t>
    </r>
    <r>
      <rPr>
        <sz val="12"/>
        <rFont val="方正仿宋_GBK"/>
        <charset val="134"/>
      </rPr>
      <t>，储草棚2栋，每栋建筑面积 200 m</t>
    </r>
    <r>
      <rPr>
        <sz val="12"/>
        <rFont val="方正书宋_GBK"/>
        <charset val="134"/>
      </rPr>
      <t>²</t>
    </r>
    <r>
      <rPr>
        <sz val="12"/>
        <rFont val="方正仿宋_GBK"/>
        <charset val="134"/>
      </rPr>
      <t>，配套围墙900m2、大门21.6m2。购置种牛10头、公牛 200头、母牛600头""新建畜棚1006㎡，草棚200㎡，业务用房96㎡，配套建设围墙、地坪、大门、庭院灯等；新建冷库1栋，建筑面积121.80㎡，以及配套设施、设备；超市装修建筑面积147.62㎡。"</t>
    </r>
  </si>
  <si>
    <t>中央乡村振兴补助资金</t>
  </si>
  <si>
    <t>已完工</t>
  </si>
  <si>
    <t>囊谦县产业带动黑青稞啤酒厂功能提升完善项目</t>
  </si>
  <si>
    <t>产业项目</t>
  </si>
  <si>
    <t>香达镇</t>
  </si>
  <si>
    <t>2021.9-2022.8</t>
  </si>
  <si>
    <r>
      <rPr>
        <sz val="12"/>
        <rFont val="方正仿宋_GBK"/>
        <charset val="134"/>
      </rPr>
      <t>厂房、设备用房及库房增加外墙保温，共计3312㎡；设备用房彩钢坡560㎡；厂房及库房防水树脂瓦屋面1870㎡；改造60㎡公共卫生间一间及配套35m</t>
    </r>
    <r>
      <rPr>
        <sz val="12"/>
        <rFont val="方正书宋_GBK"/>
        <charset val="134"/>
      </rPr>
      <t>³</t>
    </r>
    <r>
      <rPr>
        <sz val="12"/>
        <rFont val="方正仿宋_GBK"/>
        <charset val="134"/>
      </rPr>
      <t>玻璃钢化粪池1座；厂房内购置成品公厕一座；厂内维修供水管道200m；购置50m</t>
    </r>
    <r>
      <rPr>
        <sz val="12"/>
        <rFont val="方正书宋_GBK"/>
        <charset val="134"/>
      </rPr>
      <t>³</t>
    </r>
    <r>
      <rPr>
        <sz val="12"/>
        <rFont val="方正仿宋_GBK"/>
        <charset val="134"/>
      </rPr>
      <t>保温储水箱1套、电锅炉设备1套及净水设备1套</t>
    </r>
  </si>
  <si>
    <t>2022年度金融扶贫贷款贴项目</t>
  </si>
  <si>
    <t>金融项目</t>
  </si>
  <si>
    <t>新建项目</t>
  </si>
  <si>
    <t>10乡镇</t>
  </si>
  <si>
    <t>2022.1-2022.12</t>
  </si>
  <si>
    <t>为全县发放扶贫小额贷款的脱贫户及监测户进行贷款贴息</t>
  </si>
  <si>
    <t>囊谦县黑青稞啤酒生产线引进采购安装项目</t>
  </si>
  <si>
    <t>购置啤酒生产线 1 条，包括原料处理系统、糖化系统、发酵系统、 酵母扩培系统、 CIP 清洗系统站、工艺水罐系统、空压系统、过滤系统、 能源系统、控制系统以及灌装等设备</t>
  </si>
  <si>
    <t>囊谦县乡村旅游“夜经济”创新创业风情街项目</t>
  </si>
  <si>
    <t>原香达镇步行街市场整体改造；市场顶棚阳光板封闭，面积1500㎡；市场外墙面粉刷，面积3000㎡；市场内制作木质售货亭10个、木质售货车5个；改造维修120㎡卫生间两间，市场内外供暖管沟管道新建改造安装。</t>
  </si>
  <si>
    <t>囊谦县饲草料加工厂功能补充完善项目</t>
  </si>
  <si>
    <r>
      <rPr>
        <sz val="12"/>
        <rFont val="方正仿宋_GBK"/>
        <charset val="134"/>
      </rPr>
      <t>新建饲料加工棚1栋、一层砌体桁架结构、建筑面积800㎡；库房1栋、一层钢架结构、建筑面积500㎡；水泥混凝土硬化道路及场地5000㎡；购置15kw饲草粉碎机1台、22kw固定打捆包膜机1台、CPC50叉车1台、76kw抓草车1台（另配容量1m</t>
    </r>
    <r>
      <rPr>
        <sz val="12"/>
        <rFont val="方正书宋_GBK"/>
        <charset val="134"/>
      </rPr>
      <t>³</t>
    </r>
    <r>
      <rPr>
        <sz val="12"/>
        <rFont val="方正仿宋_GBK"/>
        <charset val="134"/>
      </rPr>
      <t>斗1只）、600马力运输车1辆、220马力运输车1辆、托盘500个、装卸运输皮带机1台、1.5kw切片机1台,购置95kw高效节能烘干机1台、5kw高位码垛机1台</t>
    </r>
  </si>
  <si>
    <t>囊谦县物流园区建设项目</t>
  </si>
  <si>
    <t>新建</t>
  </si>
  <si>
    <t>2022.9-2023.12</t>
  </si>
  <si>
    <t>总建筑面积24834平方米。其中门卫室30平方米、综合楼3780平方米、冷链仓库2592平方米、仓储厂房16128平方米、快递分发仓库2304平方米；停车位167个；项目总占地面积100.04亩；项目计划投资1.48亿元。</t>
  </si>
  <si>
    <t>已调整</t>
  </si>
  <si>
    <t>2022年囊谦县“两后生”教育补助项目</t>
  </si>
  <si>
    <t>教育项目</t>
  </si>
  <si>
    <t>用中央资金对囊谦县“两后生”接受中、高职教育进行补助：用省级资金对囊谦县“两后生”接受预科、大专、本科教育进行补助</t>
  </si>
  <si>
    <t>正在实施90%</t>
  </si>
  <si>
    <t>囊谦县藏药材加工车间建设项目</t>
  </si>
  <si>
    <t>新建藏药加工车间 1 栋，总建筑面积 1697.76 ㎡，配套建设室外给排水、供电线路、供暖管网、道路地坪、绿化等</t>
  </si>
  <si>
    <t>2022年三个试点村建设项目</t>
  </si>
  <si>
    <t>产业、村基础、村公共服务项目</t>
  </si>
  <si>
    <t>吉沙村、外户卡村、交西村</t>
  </si>
  <si>
    <t>2022.3-2023.9</t>
  </si>
  <si>
    <t>白扎乡吉沙村：新建可移动帐篷式接待室及其配套经营设施设备；着晓乡交西村：发展生态畜牧业，购买600头牛，新建装配式暖棚、储草棚、围栏、冷链车；吉曲乡外户卡村：黑青稞优种培育基地500亩及围栏800米，新建室外露天晒场500平米，库房200平米，农副产品销售贮藏用房600平米。</t>
  </si>
  <si>
    <t>正在实施70%</t>
  </si>
  <si>
    <t>囊谦县2022年度特色农作物品种繁育计划</t>
  </si>
  <si>
    <t>2022.5-2022.10</t>
  </si>
  <si>
    <t>县外采购马铃薯良种1000吨，燕麦良种125吨，油菜良种2.5吨，昆仑14#良种73.485吨；县域内采购芫根良种1.25吨</t>
  </si>
  <si>
    <t>芫根功能饮料加工开发项目</t>
  </si>
  <si>
    <t>新建芫根烘干房及购置相关设施设备</t>
  </si>
  <si>
    <t>正在实施40%</t>
  </si>
  <si>
    <t>农牧民专业合作社扶持项目</t>
  </si>
  <si>
    <t>香达镇、娘拉乡，吉曲乡</t>
  </si>
  <si>
    <t>1.娘拉乡新建高标准带缓冲间配水肥一体化设备节能温室12座（400平方米/座）及相关配套设施。其中娘麦村成立合作社11座，上拉村1座；2.香达镇新建榨油坊、标准化粉条加工厂房及购置设施设备；3.扶持吉曲乡改多村合作社购牛。</t>
  </si>
  <si>
    <t>正在实施50%</t>
  </si>
  <si>
    <t>囊谦县巩固脱贫攻坚成果与乡村振兴有效衔接发展乡村集体经济项目</t>
  </si>
  <si>
    <t>着晓乡、东坝乡、尕羊乡、吉曲乡、觉拉乡、吉尼赛乡</t>
  </si>
  <si>
    <t>1.着晓乡、东坝乡、尕羊乡、吉曲乡、觉拉乡、吉尼赛乡拉翁村、瓦作村、觉拉乡布卫村购置1804-D轮式拖拉机8辆、535液压翻转犁8台、250H型旋耕机8台、1600捡拾机8台;2.吉尼赛乡拉翁村、瓦作村、麦曲村，觉拉乡布卫村购置DF704-M轮式拖拉机4辆、1LFS-327液压翻转犁4台、2BFG-12旋耕施肥播种机4台、1GKN-165旋耕机4台、4LZ-3.0A全喂入稻麦联合收割机4台</t>
  </si>
  <si>
    <t>藏药引片生产项目</t>
  </si>
  <si>
    <t>建设厂房及购置中藏药引片生产相关设备</t>
  </si>
  <si>
    <t>正在实施20%</t>
  </si>
  <si>
    <t>乡村产业发展项目</t>
  </si>
  <si>
    <t>娘拉乡、白扎乡、东坝乡</t>
  </si>
  <si>
    <t>娘拉乡娘多村糌粑加工厂和烘干（房）建设生产厂房450方米，购置糌粑加工厂生产线设备及附属工程；卡那村和查秀村温棚修建；东坝乡热嘉生态农牧业专业合作社建设生产厂房，加工厂生产线设备附属工程</t>
  </si>
  <si>
    <t>2022年度生态管护员补助项目</t>
  </si>
  <si>
    <t>公益岗位</t>
  </si>
  <si>
    <t>县自然资源局</t>
  </si>
  <si>
    <t>为全县3164名草管员发放补助</t>
  </si>
  <si>
    <t>1.乡村基础设施建设项目</t>
  </si>
  <si>
    <t>村基础设施</t>
  </si>
  <si>
    <t>吉曲乡、觉拉乡东坝乡</t>
  </si>
  <si>
    <t>民宗局</t>
  </si>
  <si>
    <t>吉曲乡修建通向产业发展地（瓦奶社到吉曲瓦卡温泉）8公里；打造江麻村，巴沙村村容村貌整治，东坝乡尤达村产业基础设施建设；吉曲乡巴沙村哲牙永牧场道路维修6公里；交江尼村农田道路维修5公里；布卫社、色公摊社、着格社牧场道路维修3公里；吉赛村堡达拉牧场道路维修24公里。</t>
  </si>
  <si>
    <t>边销茶购置项目</t>
  </si>
  <si>
    <t>其他</t>
  </si>
  <si>
    <t>2022.8-2022.10</t>
  </si>
  <si>
    <t>购置边销茶5353片</t>
  </si>
  <si>
    <t>囊谦县吉曲林场基础设施建设项目</t>
  </si>
  <si>
    <t>村公共服务</t>
  </si>
  <si>
    <t>吉曲林场</t>
  </si>
  <si>
    <t>新建10KW光伏电站2处（白扎、吉曲林场），修建阳光房150平方米，更换窗户63平方米，更换防盗门9扇。</t>
  </si>
  <si>
    <t>中央乡村振兴补助资金（国有林场）</t>
  </si>
  <si>
    <t>囊谦县农村公路财政扶贫乡村振兴衔接项目</t>
  </si>
  <si>
    <t>2021.9-2022.10</t>
  </si>
  <si>
    <t>县交通局</t>
  </si>
  <si>
    <t>建设道路总里程138.3公里，全线按四级公路（Ⅱ类）标准设计，设计速度15公里/小时，全线道路路基宽度4.5米，路面宽3.5米。两侧为0.5米路肩，其中毛庄乡嘎丁寺旅游公路、香达镇巴米村道路为水泥砼路面外，其余均为级配砂砾路面</t>
  </si>
  <si>
    <t>省级乡村振兴补助资金（一般债券资金）</t>
  </si>
  <si>
    <t>囊谦县购置养护机械设备项目</t>
  </si>
  <si>
    <t>2021.10-2022.6</t>
  </si>
  <si>
    <t>购置养护机械29台，其中大型挖掘机1台，小型挖掘机1台、装载机1台，压路机1台，翻斗车12辆，板车2台，推土机1台</t>
  </si>
  <si>
    <t>囊谦县2022年“雨露计划”短期技能培训</t>
  </si>
  <si>
    <t>按照“有意愿的适龄脱贫人口劳动力家庭开展劳动技能培训,让有适龄劳动人口的脱贫家庭有1名技能劳动者”的扶贫政策,围绕2022年脱贫巩固提升,巩固脱贫成果与乡村振兴有效衔接，拟完成160名有意愿的脱贫户劳动力培训,使其培训后能尽快帮助实现就近就地转移就业、实现“就业一人致富一户”的目的。</t>
  </si>
  <si>
    <t>囊谦县乡村振兴环境综合整治项目</t>
  </si>
  <si>
    <t>2021.11-2022.12</t>
  </si>
  <si>
    <t>县住建局</t>
  </si>
  <si>
    <t>建设囊谦县全县城内水厕、垃圾分类转运站</t>
  </si>
  <si>
    <t>正在实施80%</t>
  </si>
  <si>
    <t>囊谦县帮扶车间（工坊）扶持项目</t>
  </si>
  <si>
    <t>就业项目</t>
  </si>
  <si>
    <t>对全县认定挂牌的帮扶车间（工坊）按照规模进行扶持</t>
  </si>
  <si>
    <t>囊谦县东坝乡人畜饮水补针点睛项目</t>
  </si>
  <si>
    <t>东坝乡</t>
  </si>
  <si>
    <t>2021.12-2022.6</t>
  </si>
  <si>
    <t>县水务局</t>
  </si>
  <si>
    <t>该项目主要任务为采取小口机井供水方式，解决囊谦县东坝乡共100个供水区，项目涉及共211户1473人，大牲畜10539头（只）的生活饮水问题，新建机井100眼，其中40m机井9眼、50m机井37眼、60m机井42眼、80m机井12眼</t>
  </si>
  <si>
    <t>囊谦县着晓乡人畜饮水补针点睛项目</t>
  </si>
  <si>
    <t>着晓乡</t>
  </si>
  <si>
    <t>囊谦县着晓乡巴尕村、优永存、尖作村、交西村、茶哈村和班多村共 6 个行政村 65 个社（畜群小组）239 户 1759人、15860 头牲畜的饮水安全问题。以改善当地牧民的生产生活条件，促进地区经济的发展。该工程采用机井供水方式。通过工程功能分析，主要为机井工程。工程新建机井129 座，其中 30m 机井 14 座、40m 机井 42 座、50m 机井 41 座、60m 机井 25 座、80m
机井 7 座。</t>
  </si>
  <si>
    <t>囊谦县七乡镇农村牧区饮水安全工程</t>
  </si>
  <si>
    <t>七乡镇</t>
  </si>
  <si>
    <t>新建2座引水口及3座蓄水池，其中10吨泉室2座、30吨蓄水池2座、50吨蓄水池1座、廊道维修1座、30吨蓄水池维修1座。砼路面拆除及恢复100米、检查井12座、分水井7座、入户井新建186座（其中维修13座）。引水主管共4876米、供水主管6864米、供水支管6689米、部分入户井配套接水池52个、入户管道6540米及水源保护等。新建机井16座，其中40米机井2座、45米机井4座、50米机井5座、60米机井5座</t>
  </si>
  <si>
    <t>囊谦县村级道路桥涵短板补齐项目</t>
  </si>
  <si>
    <t>觉拉乡肖尚村，吉尼赛乡</t>
  </si>
  <si>
    <t>觉拉乡肖尚村新建水泥混凝土道路3.52km，整修原有砂路11.1km；吉尼赛乡吉来村盘尼巴社1-φ1.5m波纹管涵一道、拉翁村查秀社2-8.0m小桥一座、麦曲村久然社2-8.0m小桥一座。</t>
  </si>
  <si>
    <t>囊谦县香达村饮水巩固提升项目</t>
  </si>
  <si>
    <t>香达镇香达村</t>
  </si>
  <si>
    <t>新建从那荣沟水源地至坦荣蓄水池的DN300给水管4800米，给水检查井5座、给水阀门井4座、阀门4个、安全阀8个。</t>
  </si>
  <si>
    <t>2022年囊谦县扶贫项目管理费</t>
  </si>
  <si>
    <t>项目管理费</t>
  </si>
  <si>
    <t>用于全县扶贫项目管理费用</t>
  </si>
  <si>
    <t>中央、省级乡村振兴补助资金</t>
  </si>
  <si>
    <t>囊谦县基础设施建设及产业发展项目（2022年第二批少数民族发展项目）</t>
  </si>
  <si>
    <t>东坝乡吉赛村、香达镇若侨社</t>
  </si>
  <si>
    <t>2022.7-2022.10</t>
  </si>
  <si>
    <t>东坝乡吉赛村一社、六社15公里道路砂砾路维修改造；香达镇若侨社黑青稞种植专业合作社：购置清晰甩干机1台，收购机1台，自卸拖车1台，拖拉机头1台；东坝乡热拉村、吉赛村合作社购畜37头</t>
  </si>
  <si>
    <t>中央乡村振兴补助资金（少数民族发展资金）</t>
  </si>
  <si>
    <t>正在实施35%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</si>
</sst>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color theme="1"/>
      <name val="等线"/>
      <charset val="134"/>
      <scheme val="minor"/>
    </font>
    <font>
      <sz val="11"/>
      <name val="等线"/>
      <charset val="134"/>
      <scheme val="minor"/>
    </font>
    <font>
      <sz val="24"/>
      <color theme="1"/>
      <name val="方正小标宋_GBK"/>
      <charset val="134"/>
    </font>
    <font>
      <sz val="14"/>
      <color theme="1"/>
      <name val="等线"/>
      <charset val="134"/>
      <scheme val="minor"/>
    </font>
    <font>
      <sz val="12"/>
      <color theme="1"/>
      <name val="方正仿宋_GBK"/>
      <charset val="134"/>
    </font>
    <font>
      <sz val="12"/>
      <name val="方正仿宋_GBK"/>
      <charset val="134"/>
    </font>
    <font>
      <sz val="10"/>
      <color theme="1"/>
      <name val="仿宋_GB2312"/>
      <charset val="134"/>
    </font>
    <font>
      <sz val="12"/>
      <color rgb="FF000000"/>
      <name val="方正仿宋_GBK"/>
      <charset val="134"/>
    </font>
    <font>
      <sz val="24"/>
      <name val="方正小标宋_GBK"/>
      <charset val="134"/>
    </font>
    <font>
      <sz val="14"/>
      <name val="等线"/>
      <charset val="134"/>
      <scheme val="minor"/>
    </font>
    <font>
      <sz val="11"/>
      <color theme="0"/>
      <name val="等线"/>
      <charset val="0"/>
      <scheme val="minor"/>
    </font>
    <font>
      <sz val="11"/>
      <color rgb="FF000000"/>
      <name val="等线"/>
      <charset val="134"/>
    </font>
    <font>
      <sz val="11"/>
      <color rgb="FF9C0006"/>
      <name val="等线"/>
      <charset val="0"/>
      <scheme val="minor"/>
    </font>
    <font>
      <sz val="11"/>
      <color rgb="FF9C6500"/>
      <name val="等线"/>
      <charset val="0"/>
      <scheme val="minor"/>
    </font>
    <font>
      <sz val="11"/>
      <color theme="1"/>
      <name val="等线"/>
      <charset val="0"/>
      <scheme val="minor"/>
    </font>
    <font>
      <b/>
      <sz val="18"/>
      <color theme="3"/>
      <name val="等线"/>
      <charset val="134"/>
      <scheme val="minor"/>
    </font>
    <font>
      <b/>
      <sz val="13"/>
      <color theme="3"/>
      <name val="等线"/>
      <charset val="134"/>
      <scheme val="minor"/>
    </font>
    <font>
      <b/>
      <sz val="11"/>
      <color theme="1"/>
      <name val="等线"/>
      <charset val="0"/>
      <scheme val="minor"/>
    </font>
    <font>
      <b/>
      <sz val="15"/>
      <color theme="3"/>
      <name val="等线"/>
      <charset val="134"/>
      <scheme val="minor"/>
    </font>
    <font>
      <b/>
      <sz val="11"/>
      <color theme="3"/>
      <name val="等线"/>
      <charset val="134"/>
      <scheme val="minor"/>
    </font>
    <font>
      <i/>
      <sz val="11"/>
      <color rgb="FF7F7F7F"/>
      <name val="等线"/>
      <charset val="0"/>
      <scheme val="minor"/>
    </font>
    <font>
      <sz val="12"/>
      <name val="宋体"/>
      <charset val="134"/>
    </font>
    <font>
      <sz val="11"/>
      <color rgb="FFFF0000"/>
      <name val="等线"/>
      <charset val="0"/>
      <scheme val="minor"/>
    </font>
    <font>
      <u/>
      <sz val="11"/>
      <color rgb="FF0000FF"/>
      <name val="等线"/>
      <charset val="0"/>
      <scheme val="minor"/>
    </font>
    <font>
      <b/>
      <sz val="11"/>
      <color rgb="FFFFFFFF"/>
      <name val="等线"/>
      <charset val="0"/>
      <scheme val="minor"/>
    </font>
    <font>
      <sz val="11"/>
      <color rgb="FF006100"/>
      <name val="等线"/>
      <charset val="0"/>
      <scheme val="minor"/>
    </font>
    <font>
      <b/>
      <sz val="11"/>
      <color rgb="FFFA7D00"/>
      <name val="等线"/>
      <charset val="0"/>
      <scheme val="minor"/>
    </font>
    <font>
      <u/>
      <sz val="11"/>
      <color rgb="FF800080"/>
      <name val="等线"/>
      <charset val="0"/>
      <scheme val="minor"/>
    </font>
    <font>
      <sz val="11"/>
      <color rgb="FFFA7D00"/>
      <name val="等线"/>
      <charset val="0"/>
      <scheme val="minor"/>
    </font>
    <font>
      <sz val="11"/>
      <color rgb="FF3F3F76"/>
      <name val="等线"/>
      <charset val="0"/>
      <scheme val="minor"/>
    </font>
    <font>
      <b/>
      <sz val="11"/>
      <color rgb="FF3F3F3F"/>
      <name val="等线"/>
      <charset val="0"/>
      <scheme val="minor"/>
    </font>
    <font>
      <sz val="12"/>
      <name val="方正书宋_GBK"/>
      <charset val="134"/>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9"/>
        <bgColor indexed="64"/>
      </patternFill>
    </fill>
    <fill>
      <patternFill patternType="solid">
        <fgColor theme="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rgb="FFC6EFCE"/>
        <bgColor indexed="64"/>
      </patternFill>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0" fillId="0" borderId="0">
      <alignment vertical="center"/>
    </xf>
    <xf numFmtId="0" fontId="14" fillId="14"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4" fillId="11"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1" fillId="0" borderId="0">
      <alignment vertical="center"/>
    </xf>
    <xf numFmtId="0" fontId="10" fillId="3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4" fillId="2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8" fillId="0" borderId="3"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26" fillId="29" borderId="7"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10"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29" fillId="32" borderId="7" applyNumberFormat="false" applyAlignment="false" applyProtection="false">
      <alignment vertical="center"/>
    </xf>
    <xf numFmtId="0" fontId="30" fillId="29" borderId="9" applyNumberFormat="false" applyAlignment="false" applyProtection="false">
      <alignment vertical="center"/>
    </xf>
    <xf numFmtId="0" fontId="24" fillId="25" borderId="6" applyNumberFormat="false" applyAlignment="false" applyProtection="false">
      <alignment vertical="center"/>
    </xf>
    <xf numFmtId="0" fontId="28" fillId="0" borderId="8" applyNumberFormat="false" applyFill="false" applyAlignment="false" applyProtection="false">
      <alignment vertical="center"/>
    </xf>
    <xf numFmtId="0" fontId="10" fillId="7" borderId="0" applyNumberFormat="false" applyBorder="false" applyAlignment="false" applyProtection="false">
      <alignment vertical="center"/>
    </xf>
    <xf numFmtId="0" fontId="10" fillId="9"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25" fillId="2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16"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11" fillId="0" borderId="0">
      <protection locked="false"/>
    </xf>
    <xf numFmtId="0" fontId="10" fillId="2"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0" fillId="13" borderId="0" applyNumberFormat="false" applyBorder="false" applyAlignment="false" applyProtection="false">
      <alignment vertical="center"/>
    </xf>
  </cellStyleXfs>
  <cellXfs count="26">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wrapText="true"/>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1" xfId="0" applyFont="true" applyFill="true" applyBorder="true" applyAlignment="true">
      <alignment horizontal="left" vertical="center"/>
    </xf>
    <xf numFmtId="0" fontId="0" fillId="0" borderId="0" xfId="0" applyFill="true" applyAlignment="true">
      <alignment horizontal="center" vertical="center"/>
    </xf>
    <xf numFmtId="0" fontId="3"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pplyProtection="true">
      <alignment horizontal="center" vertical="center" wrapText="true"/>
      <protection locked="false"/>
    </xf>
    <xf numFmtId="0" fontId="6" fillId="0" borderId="1" xfId="0" applyFont="true" applyFill="true" applyBorder="true" applyAlignment="true">
      <alignment horizontal="center" vertical="center" wrapText="true"/>
    </xf>
    <xf numFmtId="0" fontId="5" fillId="0" borderId="1" xfId="0" applyFont="true" applyFill="true" applyBorder="true" applyAlignment="true" applyProtection="true">
      <alignment horizontal="left" vertical="center" wrapText="true"/>
      <protection locked="false"/>
    </xf>
    <xf numFmtId="0" fontId="4" fillId="0" borderId="1" xfId="0" applyFont="true" applyFill="true" applyBorder="true" applyAlignment="true">
      <alignment horizontal="left" vertical="center"/>
    </xf>
    <xf numFmtId="0" fontId="7" fillId="0" borderId="1" xfId="0" applyFont="true" applyFill="true" applyBorder="true" applyAlignment="true">
      <alignment horizontal="left" vertical="center"/>
    </xf>
    <xf numFmtId="0" fontId="2" fillId="0" borderId="0" xfId="0" applyFont="true" applyFill="true" applyAlignment="true">
      <alignment horizontal="center" vertical="center" wrapText="true"/>
    </xf>
    <xf numFmtId="0" fontId="0" fillId="0" borderId="0" xfId="0" applyFill="true" applyAlignment="true">
      <alignment horizontal="center" vertical="center" wrapText="true"/>
    </xf>
    <xf numFmtId="0" fontId="3" fillId="0" borderId="1"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8" fillId="0" borderId="0" xfId="0" applyFont="true" applyFill="true" applyAlignment="true">
      <alignment horizontal="center" vertical="center"/>
    </xf>
    <xf numFmtId="0" fontId="9"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pplyProtection="true">
      <alignment horizontal="center" vertical="center" wrapText="true"/>
      <protection locked="false"/>
    </xf>
  </cellXfs>
  <cellStyles count="52">
    <cellStyle name="常规" xfId="0" builtinId="0"/>
    <cellStyle name="常规 12"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常规 4" xfId="16"/>
    <cellStyle name="60% - 强调文字颜色 4" xfId="17" builtinId="44"/>
    <cellStyle name="警告文本" xfId="18" builtinId="11"/>
    <cellStyle name="20% - 强调文字颜色 2" xfId="19" builtinId="34"/>
    <cellStyle name="60% - 强调文字颜色 5" xfId="20" builtinId="48"/>
    <cellStyle name="标题 1" xfId="21" builtinId="16"/>
    <cellStyle name="超链接" xfId="22" builtinId="8"/>
    <cellStyle name="20% - 强调文字颜色 3" xfId="23" builtinId="38"/>
    <cellStyle name="货币" xfId="24" builtinId="4"/>
    <cellStyle name="20% - 强调文字颜色 4" xfId="25" builtinId="42"/>
    <cellStyle name="计算" xfId="26" builtinId="22"/>
    <cellStyle name="已访问的超链接" xfId="27" builtinId="9"/>
    <cellStyle name="千位分隔[0]" xfId="28" builtinId="6"/>
    <cellStyle name="强调文字颜色 4" xfId="29" builtinId="41"/>
    <cellStyle name="40% - 强调文字颜色 3" xfId="30" builtinId="39"/>
    <cellStyle name="60% - 强调文字颜色 6" xfId="31" builtinId="52"/>
    <cellStyle name="输入" xfId="32" builtinId="20"/>
    <cellStyle name="输出" xfId="33" builtinId="21"/>
    <cellStyle name="检查单元格" xfId="34" builtinId="23"/>
    <cellStyle name="链接单元格" xfId="35" builtinId="24"/>
    <cellStyle name="60% - 强调文字颜色 1" xfId="36" builtinId="32"/>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2:K36"/>
  <sheetViews>
    <sheetView tabSelected="1" workbookViewId="0">
      <pane ySplit="4" topLeftCell="A15" activePane="bottomLeft" state="frozen"/>
      <selection/>
      <selection pane="bottomLeft" activeCell="A2" sqref="A2:K2"/>
    </sheetView>
  </sheetViews>
  <sheetFormatPr defaultColWidth="9" defaultRowHeight="15"/>
  <cols>
    <col min="1" max="1" width="9" style="1"/>
    <col min="2" max="2" width="42.3416666666667" style="1" customWidth="true"/>
    <col min="3" max="4" width="15.5" style="1" customWidth="true"/>
    <col min="5" max="5" width="15.5" style="2" customWidth="true"/>
    <col min="6" max="6" width="22.3833333333333" style="1" customWidth="true"/>
    <col min="7" max="7" width="20.75" style="1" customWidth="true"/>
    <col min="8" max="8" width="53.7416666666667" style="1" customWidth="true"/>
    <col min="9" max="9" width="15.5" style="1" customWidth="true"/>
    <col min="10" max="10" width="25.7083333333333" style="1" customWidth="true"/>
    <col min="11" max="11" width="23.9666666666667" style="3" customWidth="true"/>
    <col min="12" max="16384" width="9" style="1"/>
  </cols>
  <sheetData>
    <row r="2" ht="33" spans="1:11">
      <c r="A2" s="4" t="s">
        <v>0</v>
      </c>
      <c r="B2" s="4"/>
      <c r="C2" s="4"/>
      <c r="D2" s="4"/>
      <c r="E2" s="17"/>
      <c r="F2" s="4"/>
      <c r="G2" s="4"/>
      <c r="H2" s="4"/>
      <c r="I2" s="4"/>
      <c r="J2" s="4"/>
      <c r="K2" s="21"/>
    </row>
    <row r="3" ht="18.75" spans="1:10">
      <c r="A3" s="5" t="s">
        <v>1</v>
      </c>
      <c r="B3" s="6"/>
      <c r="C3" s="6"/>
      <c r="D3" s="6"/>
      <c r="E3" s="18"/>
      <c r="F3" s="6"/>
      <c r="G3" s="6"/>
      <c r="H3" s="6"/>
      <c r="I3" s="6"/>
      <c r="J3" s="6"/>
    </row>
    <row r="4" ht="78" customHeight="true" spans="1:11">
      <c r="A4" s="7" t="s">
        <v>2</v>
      </c>
      <c r="B4" s="7" t="s">
        <v>3</v>
      </c>
      <c r="C4" s="7" t="s">
        <v>4</v>
      </c>
      <c r="D4" s="7" t="s">
        <v>5</v>
      </c>
      <c r="E4" s="19" t="s">
        <v>6</v>
      </c>
      <c r="F4" s="7" t="s">
        <v>7</v>
      </c>
      <c r="G4" s="7" t="s">
        <v>8</v>
      </c>
      <c r="H4" s="7" t="s">
        <v>9</v>
      </c>
      <c r="I4" s="7" t="s">
        <v>10</v>
      </c>
      <c r="J4" s="7" t="s">
        <v>11</v>
      </c>
      <c r="K4" s="22" t="s">
        <v>12</v>
      </c>
    </row>
    <row r="5" ht="80" customHeight="true" spans="1:11">
      <c r="A5" s="8">
        <v>1</v>
      </c>
      <c r="B5" s="9" t="s">
        <v>13</v>
      </c>
      <c r="C5" s="10" t="s">
        <v>14</v>
      </c>
      <c r="D5" s="11" t="s">
        <v>15</v>
      </c>
      <c r="E5" s="10" t="s">
        <v>16</v>
      </c>
      <c r="F5" s="8" t="s">
        <v>17</v>
      </c>
      <c r="G5" s="8" t="s">
        <v>18</v>
      </c>
      <c r="H5" s="9" t="s">
        <v>19</v>
      </c>
      <c r="I5" s="11">
        <v>3729</v>
      </c>
      <c r="J5" s="10" t="s">
        <v>20</v>
      </c>
      <c r="K5" s="23" t="s">
        <v>21</v>
      </c>
    </row>
    <row r="6" ht="88" customHeight="true" spans="1:11">
      <c r="A6" s="8">
        <v>2</v>
      </c>
      <c r="B6" s="9" t="s">
        <v>22</v>
      </c>
      <c r="C6" s="8" t="s">
        <v>23</v>
      </c>
      <c r="D6" s="11" t="s">
        <v>15</v>
      </c>
      <c r="E6" s="10" t="s">
        <v>24</v>
      </c>
      <c r="F6" s="8" t="s">
        <v>25</v>
      </c>
      <c r="G6" s="8" t="s">
        <v>18</v>
      </c>
      <c r="H6" s="9" t="s">
        <v>26</v>
      </c>
      <c r="I6" s="24">
        <v>99.06</v>
      </c>
      <c r="J6" s="10" t="s">
        <v>20</v>
      </c>
      <c r="K6" s="23" t="s">
        <v>21</v>
      </c>
    </row>
    <row r="7" ht="88" customHeight="true" spans="1:11">
      <c r="A7" s="8">
        <v>3</v>
      </c>
      <c r="B7" s="9" t="s">
        <v>27</v>
      </c>
      <c r="C7" s="8" t="s">
        <v>28</v>
      </c>
      <c r="D7" s="12" t="s">
        <v>29</v>
      </c>
      <c r="E7" s="10" t="s">
        <v>30</v>
      </c>
      <c r="F7" s="8" t="s">
        <v>31</v>
      </c>
      <c r="G7" s="8" t="s">
        <v>18</v>
      </c>
      <c r="H7" s="9" t="s">
        <v>32</v>
      </c>
      <c r="I7" s="23">
        <v>400</v>
      </c>
      <c r="J7" s="10" t="s">
        <v>20</v>
      </c>
      <c r="K7" s="23" t="s">
        <v>21</v>
      </c>
    </row>
    <row r="8" ht="143" customHeight="true" spans="1:11">
      <c r="A8" s="8">
        <v>4</v>
      </c>
      <c r="B8" s="9" t="s">
        <v>33</v>
      </c>
      <c r="C8" s="8" t="s">
        <v>23</v>
      </c>
      <c r="D8" s="11" t="s">
        <v>15</v>
      </c>
      <c r="E8" s="10" t="s">
        <v>24</v>
      </c>
      <c r="F8" s="8" t="s">
        <v>25</v>
      </c>
      <c r="G8" s="8" t="s">
        <v>18</v>
      </c>
      <c r="H8" s="9" t="s">
        <v>34</v>
      </c>
      <c r="I8" s="23">
        <v>241.2</v>
      </c>
      <c r="J8" s="10" t="s">
        <v>20</v>
      </c>
      <c r="K8" s="23" t="s">
        <v>21</v>
      </c>
    </row>
    <row r="9" ht="63" spans="1:11">
      <c r="A9" s="8">
        <v>5</v>
      </c>
      <c r="B9" s="9" t="s">
        <v>35</v>
      </c>
      <c r="C9" s="8" t="s">
        <v>23</v>
      </c>
      <c r="D9" s="11" t="s">
        <v>15</v>
      </c>
      <c r="E9" s="10" t="s">
        <v>24</v>
      </c>
      <c r="F9" s="8" t="s">
        <v>25</v>
      </c>
      <c r="G9" s="8" t="s">
        <v>18</v>
      </c>
      <c r="H9" s="9" t="s">
        <v>36</v>
      </c>
      <c r="I9" s="23">
        <v>91.6</v>
      </c>
      <c r="J9" s="10" t="s">
        <v>20</v>
      </c>
      <c r="K9" s="23" t="s">
        <v>21</v>
      </c>
    </row>
    <row r="10" ht="110" customHeight="true" spans="1:11">
      <c r="A10" s="8">
        <v>6</v>
      </c>
      <c r="B10" s="9" t="s">
        <v>37</v>
      </c>
      <c r="C10" s="8" t="s">
        <v>23</v>
      </c>
      <c r="D10" s="11" t="s">
        <v>15</v>
      </c>
      <c r="E10" s="10" t="s">
        <v>24</v>
      </c>
      <c r="F10" s="8" t="s">
        <v>25</v>
      </c>
      <c r="G10" s="8" t="s">
        <v>18</v>
      </c>
      <c r="H10" s="9" t="s">
        <v>38</v>
      </c>
      <c r="I10" s="23">
        <v>160.5</v>
      </c>
      <c r="J10" s="10" t="s">
        <v>20</v>
      </c>
      <c r="K10" s="23" t="s">
        <v>21</v>
      </c>
    </row>
    <row r="11" ht="38.25" spans="1:11">
      <c r="A11" s="8">
        <v>7</v>
      </c>
      <c r="B11" s="13" t="s">
        <v>39</v>
      </c>
      <c r="C11" s="8" t="s">
        <v>23</v>
      </c>
      <c r="D11" s="13" t="s">
        <v>40</v>
      </c>
      <c r="E11" s="10" t="s">
        <v>24</v>
      </c>
      <c r="F11" s="8" t="s">
        <v>41</v>
      </c>
      <c r="G11" s="8" t="s">
        <v>18</v>
      </c>
      <c r="H11" s="13" t="s">
        <v>42</v>
      </c>
      <c r="I11" s="11">
        <v>788.46</v>
      </c>
      <c r="J11" s="10" t="s">
        <v>20</v>
      </c>
      <c r="K11" s="23" t="s">
        <v>43</v>
      </c>
    </row>
    <row r="12" ht="47.25" spans="1:11">
      <c r="A12" s="8">
        <v>8</v>
      </c>
      <c r="B12" s="9" t="s">
        <v>44</v>
      </c>
      <c r="C12" s="8" t="s">
        <v>45</v>
      </c>
      <c r="D12" s="12" t="s">
        <v>29</v>
      </c>
      <c r="E12" s="10" t="s">
        <v>30</v>
      </c>
      <c r="F12" s="8" t="s">
        <v>31</v>
      </c>
      <c r="G12" s="8" t="s">
        <v>18</v>
      </c>
      <c r="H12" s="9" t="s">
        <v>46</v>
      </c>
      <c r="I12" s="23">
        <f>875+47.5</f>
        <v>922.5</v>
      </c>
      <c r="J12" s="10" t="s">
        <v>20</v>
      </c>
      <c r="K12" s="23" t="s">
        <v>47</v>
      </c>
    </row>
    <row r="13" ht="31.5" spans="1:11">
      <c r="A13" s="8">
        <v>9</v>
      </c>
      <c r="B13" s="9" t="s">
        <v>48</v>
      </c>
      <c r="C13" s="8" t="s">
        <v>23</v>
      </c>
      <c r="D13" s="11" t="s">
        <v>15</v>
      </c>
      <c r="E13" s="10" t="s">
        <v>24</v>
      </c>
      <c r="F13" s="8" t="s">
        <v>25</v>
      </c>
      <c r="G13" s="8" t="s">
        <v>18</v>
      </c>
      <c r="H13" s="9" t="s">
        <v>49</v>
      </c>
      <c r="I13" s="24">
        <v>456.21</v>
      </c>
      <c r="J13" s="10" t="s">
        <v>20</v>
      </c>
      <c r="K13" s="23" t="s">
        <v>21</v>
      </c>
    </row>
    <row r="14" ht="78.75" spans="1:11">
      <c r="A14" s="8">
        <v>10</v>
      </c>
      <c r="B14" s="9" t="s">
        <v>50</v>
      </c>
      <c r="C14" s="10" t="s">
        <v>51</v>
      </c>
      <c r="D14" s="12" t="s">
        <v>29</v>
      </c>
      <c r="E14" s="10" t="s">
        <v>52</v>
      </c>
      <c r="F14" s="8" t="s">
        <v>53</v>
      </c>
      <c r="G14" s="8" t="s">
        <v>18</v>
      </c>
      <c r="H14" s="11" t="s">
        <v>54</v>
      </c>
      <c r="I14" s="11">
        <v>1500</v>
      </c>
      <c r="J14" s="10" t="s">
        <v>20</v>
      </c>
      <c r="K14" s="23" t="s">
        <v>55</v>
      </c>
    </row>
    <row r="15" ht="37" customHeight="true" spans="1:11">
      <c r="A15" s="8">
        <v>11</v>
      </c>
      <c r="B15" s="9" t="s">
        <v>56</v>
      </c>
      <c r="C15" s="8" t="s">
        <v>23</v>
      </c>
      <c r="D15" s="11" t="s">
        <v>40</v>
      </c>
      <c r="E15" s="10" t="s">
        <v>30</v>
      </c>
      <c r="F15" s="8" t="s">
        <v>57</v>
      </c>
      <c r="G15" s="8" t="s">
        <v>18</v>
      </c>
      <c r="H15" s="9" t="s">
        <v>58</v>
      </c>
      <c r="I15" s="24">
        <v>397</v>
      </c>
      <c r="J15" s="10" t="s">
        <v>20</v>
      </c>
      <c r="K15" s="23" t="s">
        <v>21</v>
      </c>
    </row>
    <row r="16" ht="37" customHeight="true" spans="1:11">
      <c r="A16" s="8">
        <v>12</v>
      </c>
      <c r="B16" s="11" t="s">
        <v>59</v>
      </c>
      <c r="C16" s="8" t="s">
        <v>23</v>
      </c>
      <c r="D16" s="11" t="s">
        <v>40</v>
      </c>
      <c r="E16" s="10" t="s">
        <v>24</v>
      </c>
      <c r="F16" s="8" t="s">
        <v>57</v>
      </c>
      <c r="G16" s="8" t="s">
        <v>18</v>
      </c>
      <c r="H16" s="9" t="s">
        <v>60</v>
      </c>
      <c r="I16" s="11">
        <v>150</v>
      </c>
      <c r="J16" s="10" t="s">
        <v>20</v>
      </c>
      <c r="K16" s="23" t="s">
        <v>61</v>
      </c>
    </row>
    <row r="17" ht="37" customHeight="true" spans="1:11">
      <c r="A17" s="8">
        <v>13</v>
      </c>
      <c r="B17" s="10" t="s">
        <v>62</v>
      </c>
      <c r="C17" s="8" t="s">
        <v>23</v>
      </c>
      <c r="D17" s="11" t="s">
        <v>40</v>
      </c>
      <c r="E17" s="10" t="s">
        <v>63</v>
      </c>
      <c r="F17" s="8" t="s">
        <v>57</v>
      </c>
      <c r="G17" s="8" t="s">
        <v>18</v>
      </c>
      <c r="H17" s="11" t="s">
        <v>64</v>
      </c>
      <c r="I17" s="11">
        <v>899</v>
      </c>
      <c r="J17" s="10" t="s">
        <v>20</v>
      </c>
      <c r="K17" s="23" t="s">
        <v>65</v>
      </c>
    </row>
    <row r="18" ht="42" customHeight="true" spans="1:11">
      <c r="A18" s="8">
        <v>14</v>
      </c>
      <c r="B18" s="10" t="s">
        <v>66</v>
      </c>
      <c r="C18" s="8" t="s">
        <v>23</v>
      </c>
      <c r="D18" s="11" t="s">
        <v>40</v>
      </c>
      <c r="E18" s="10" t="s">
        <v>67</v>
      </c>
      <c r="F18" s="8" t="s">
        <v>57</v>
      </c>
      <c r="G18" s="8" t="s">
        <v>18</v>
      </c>
      <c r="H18" s="9" t="s">
        <v>68</v>
      </c>
      <c r="I18" s="11">
        <f>8*51.8+4*35.8-103.6</f>
        <v>454</v>
      </c>
      <c r="J18" s="10" t="s">
        <v>20</v>
      </c>
      <c r="K18" s="23" t="s">
        <v>21</v>
      </c>
    </row>
    <row r="19" ht="35" customHeight="true" spans="1:11">
      <c r="A19" s="8">
        <v>15</v>
      </c>
      <c r="B19" s="11" t="s">
        <v>69</v>
      </c>
      <c r="C19" s="8" t="s">
        <v>23</v>
      </c>
      <c r="D19" s="11" t="s">
        <v>40</v>
      </c>
      <c r="E19" s="10" t="s">
        <v>24</v>
      </c>
      <c r="F19" s="8" t="s">
        <v>57</v>
      </c>
      <c r="G19" s="8" t="s">
        <v>18</v>
      </c>
      <c r="H19" s="9" t="s">
        <v>70</v>
      </c>
      <c r="I19" s="11">
        <v>381</v>
      </c>
      <c r="J19" s="10" t="s">
        <v>20</v>
      </c>
      <c r="K19" s="23" t="s">
        <v>71</v>
      </c>
    </row>
    <row r="20" ht="72" customHeight="true" spans="1:11">
      <c r="A20" s="8">
        <v>16</v>
      </c>
      <c r="B20" s="11" t="s">
        <v>72</v>
      </c>
      <c r="C20" s="8" t="s">
        <v>23</v>
      </c>
      <c r="D20" s="11" t="s">
        <v>40</v>
      </c>
      <c r="E20" s="10" t="s">
        <v>73</v>
      </c>
      <c r="F20" s="8" t="s">
        <v>57</v>
      </c>
      <c r="G20" s="8" t="s">
        <v>18</v>
      </c>
      <c r="H20" s="9" t="s">
        <v>74</v>
      </c>
      <c r="I20" s="11">
        <v>360</v>
      </c>
      <c r="J20" s="10" t="s">
        <v>20</v>
      </c>
      <c r="K20" s="23" t="s">
        <v>21</v>
      </c>
    </row>
    <row r="21" ht="37" customHeight="true" spans="1:11">
      <c r="A21" s="8">
        <v>17</v>
      </c>
      <c r="B21" s="9" t="s">
        <v>75</v>
      </c>
      <c r="C21" s="8" t="s">
        <v>76</v>
      </c>
      <c r="D21" s="12" t="s">
        <v>29</v>
      </c>
      <c r="E21" s="10" t="s">
        <v>30</v>
      </c>
      <c r="F21" s="8" t="s">
        <v>31</v>
      </c>
      <c r="G21" s="8" t="s">
        <v>77</v>
      </c>
      <c r="H21" s="9" t="s">
        <v>78</v>
      </c>
      <c r="I21" s="23">
        <v>6834.24</v>
      </c>
      <c r="J21" s="10" t="s">
        <v>20</v>
      </c>
      <c r="K21" s="23" t="s">
        <v>21</v>
      </c>
    </row>
    <row r="22" ht="86" customHeight="true" spans="1:11">
      <c r="A22" s="8">
        <v>18</v>
      </c>
      <c r="B22" s="11" t="s">
        <v>79</v>
      </c>
      <c r="C22" s="8" t="s">
        <v>80</v>
      </c>
      <c r="D22" s="12" t="s">
        <v>29</v>
      </c>
      <c r="E22" s="10" t="s">
        <v>81</v>
      </c>
      <c r="F22" s="8" t="s">
        <v>57</v>
      </c>
      <c r="G22" s="8" t="s">
        <v>82</v>
      </c>
      <c r="H22" s="9" t="s">
        <v>83</v>
      </c>
      <c r="I22" s="11">
        <v>555</v>
      </c>
      <c r="J22" s="10" t="s">
        <v>20</v>
      </c>
      <c r="K22" s="23" t="s">
        <v>21</v>
      </c>
    </row>
    <row r="23" ht="37" customHeight="true" spans="1:11">
      <c r="A23" s="8">
        <v>19</v>
      </c>
      <c r="B23" s="11" t="s">
        <v>84</v>
      </c>
      <c r="C23" s="8" t="s">
        <v>85</v>
      </c>
      <c r="D23" s="12" t="s">
        <v>29</v>
      </c>
      <c r="E23" s="10" t="s">
        <v>30</v>
      </c>
      <c r="F23" s="8" t="s">
        <v>86</v>
      </c>
      <c r="G23" s="8" t="s">
        <v>82</v>
      </c>
      <c r="H23" s="9" t="s">
        <v>87</v>
      </c>
      <c r="I23" s="11">
        <v>20</v>
      </c>
      <c r="J23" s="10" t="s">
        <v>20</v>
      </c>
      <c r="K23" s="23" t="s">
        <v>21</v>
      </c>
    </row>
    <row r="24" ht="37" customHeight="true" spans="1:11">
      <c r="A24" s="8">
        <v>20</v>
      </c>
      <c r="B24" s="11" t="s">
        <v>88</v>
      </c>
      <c r="C24" s="11" t="s">
        <v>89</v>
      </c>
      <c r="D24" s="11" t="s">
        <v>29</v>
      </c>
      <c r="E24" s="11" t="s">
        <v>90</v>
      </c>
      <c r="F24" s="11" t="s">
        <v>31</v>
      </c>
      <c r="G24" s="11" t="s">
        <v>77</v>
      </c>
      <c r="H24" s="11" t="s">
        <v>91</v>
      </c>
      <c r="I24" s="11">
        <v>100</v>
      </c>
      <c r="J24" s="11" t="s">
        <v>92</v>
      </c>
      <c r="K24" s="23" t="s">
        <v>21</v>
      </c>
    </row>
    <row r="25" ht="63" spans="1:11">
      <c r="A25" s="8">
        <v>21</v>
      </c>
      <c r="B25" s="14" t="s">
        <v>93</v>
      </c>
      <c r="C25" s="8" t="s">
        <v>80</v>
      </c>
      <c r="D25" s="11" t="s">
        <v>15</v>
      </c>
      <c r="E25" s="10" t="s">
        <v>30</v>
      </c>
      <c r="F25" s="8" t="s">
        <v>94</v>
      </c>
      <c r="G25" s="8" t="s">
        <v>95</v>
      </c>
      <c r="H25" s="14" t="s">
        <v>96</v>
      </c>
      <c r="I25" s="11">
        <v>1101.29</v>
      </c>
      <c r="J25" s="10" t="s">
        <v>97</v>
      </c>
      <c r="K25" s="23" t="s">
        <v>21</v>
      </c>
    </row>
    <row r="26" ht="31.5" spans="1:11">
      <c r="A26" s="8">
        <v>22</v>
      </c>
      <c r="B26" s="14" t="s">
        <v>98</v>
      </c>
      <c r="C26" s="8" t="s">
        <v>80</v>
      </c>
      <c r="D26" s="11" t="s">
        <v>15</v>
      </c>
      <c r="E26" s="10" t="s">
        <v>30</v>
      </c>
      <c r="F26" s="8" t="s">
        <v>99</v>
      </c>
      <c r="G26" s="8" t="s">
        <v>95</v>
      </c>
      <c r="H26" s="14" t="s">
        <v>100</v>
      </c>
      <c r="I26" s="11">
        <v>84.35</v>
      </c>
      <c r="J26" s="10" t="s">
        <v>97</v>
      </c>
      <c r="K26" s="23" t="s">
        <v>21</v>
      </c>
    </row>
    <row r="27" ht="94.5" spans="1:11">
      <c r="A27" s="8">
        <v>23</v>
      </c>
      <c r="B27" s="11" t="s">
        <v>101</v>
      </c>
      <c r="C27" s="11" t="s">
        <v>45</v>
      </c>
      <c r="D27" s="11" t="s">
        <v>29</v>
      </c>
      <c r="E27" s="11" t="s">
        <v>30</v>
      </c>
      <c r="F27" s="11" t="s">
        <v>31</v>
      </c>
      <c r="G27" s="11" t="s">
        <v>18</v>
      </c>
      <c r="H27" s="11" t="s">
        <v>102</v>
      </c>
      <c r="I27" s="11">
        <v>80</v>
      </c>
      <c r="J27" s="11" t="s">
        <v>97</v>
      </c>
      <c r="K27" s="23" t="s">
        <v>61</v>
      </c>
    </row>
    <row r="28" ht="31.5" spans="1:11">
      <c r="A28" s="8">
        <v>24</v>
      </c>
      <c r="B28" s="9" t="s">
        <v>103</v>
      </c>
      <c r="C28" s="8" t="s">
        <v>80</v>
      </c>
      <c r="D28" s="11" t="s">
        <v>15</v>
      </c>
      <c r="E28" s="10" t="s">
        <v>30</v>
      </c>
      <c r="F28" s="8" t="s">
        <v>104</v>
      </c>
      <c r="G28" s="8" t="s">
        <v>105</v>
      </c>
      <c r="H28" s="9" t="s">
        <v>106</v>
      </c>
      <c r="I28" s="11">
        <v>568.56</v>
      </c>
      <c r="J28" s="10" t="s">
        <v>97</v>
      </c>
      <c r="K28" s="23" t="s">
        <v>107</v>
      </c>
    </row>
    <row r="29" ht="70" customHeight="true" spans="1:11">
      <c r="A29" s="8">
        <v>25</v>
      </c>
      <c r="B29" s="9" t="s">
        <v>108</v>
      </c>
      <c r="C29" s="8" t="s">
        <v>109</v>
      </c>
      <c r="D29" s="12" t="s">
        <v>29</v>
      </c>
      <c r="E29" s="10" t="s">
        <v>30</v>
      </c>
      <c r="F29" s="8" t="s">
        <v>31</v>
      </c>
      <c r="G29" s="8" t="s">
        <v>18</v>
      </c>
      <c r="H29" s="20" t="s">
        <v>110</v>
      </c>
      <c r="I29" s="11">
        <v>300</v>
      </c>
      <c r="J29" s="10" t="s">
        <v>20</v>
      </c>
      <c r="K29" s="23" t="s">
        <v>21</v>
      </c>
    </row>
    <row r="30" ht="63" spans="1:11">
      <c r="A30" s="8">
        <v>26</v>
      </c>
      <c r="B30" s="15" t="s">
        <v>111</v>
      </c>
      <c r="C30" s="8" t="s">
        <v>80</v>
      </c>
      <c r="D30" s="11" t="s">
        <v>15</v>
      </c>
      <c r="E30" s="10" t="s">
        <v>112</v>
      </c>
      <c r="F30" s="8" t="s">
        <v>113</v>
      </c>
      <c r="G30" s="8" t="s">
        <v>114</v>
      </c>
      <c r="H30" s="9" t="s">
        <v>115</v>
      </c>
      <c r="I30" s="11">
        <v>338.2</v>
      </c>
      <c r="J30" s="10" t="s">
        <v>97</v>
      </c>
      <c r="K30" s="23" t="s">
        <v>21</v>
      </c>
    </row>
    <row r="31" ht="126" spans="1:11">
      <c r="A31" s="8">
        <v>27</v>
      </c>
      <c r="B31" s="16" t="s">
        <v>116</v>
      </c>
      <c r="C31" s="8" t="s">
        <v>80</v>
      </c>
      <c r="D31" s="11" t="s">
        <v>15</v>
      </c>
      <c r="E31" s="10" t="s">
        <v>117</v>
      </c>
      <c r="F31" s="8" t="s">
        <v>113</v>
      </c>
      <c r="G31" s="8" t="s">
        <v>114</v>
      </c>
      <c r="H31" s="9" t="s">
        <v>118</v>
      </c>
      <c r="I31" s="11">
        <v>368.07</v>
      </c>
      <c r="J31" s="10" t="s">
        <v>97</v>
      </c>
      <c r="K31" s="23" t="s">
        <v>21</v>
      </c>
    </row>
    <row r="32" ht="110.25" spans="1:11">
      <c r="A32" s="8">
        <v>28</v>
      </c>
      <c r="B32" s="9" t="s">
        <v>119</v>
      </c>
      <c r="C32" s="8" t="s">
        <v>80</v>
      </c>
      <c r="D32" s="11" t="s">
        <v>15</v>
      </c>
      <c r="E32" s="10" t="s">
        <v>120</v>
      </c>
      <c r="F32" s="8" t="s">
        <v>25</v>
      </c>
      <c r="G32" s="8" t="s">
        <v>114</v>
      </c>
      <c r="H32" s="9" t="s">
        <v>121</v>
      </c>
      <c r="I32" s="24">
        <v>307</v>
      </c>
      <c r="J32" s="10" t="s">
        <v>97</v>
      </c>
      <c r="K32" s="23" t="s">
        <v>21</v>
      </c>
    </row>
    <row r="33" ht="63" spans="1:11">
      <c r="A33" s="8">
        <v>29</v>
      </c>
      <c r="B33" s="14" t="s">
        <v>122</v>
      </c>
      <c r="C33" s="8" t="s">
        <v>80</v>
      </c>
      <c r="D33" s="11" t="s">
        <v>15</v>
      </c>
      <c r="E33" s="10" t="s">
        <v>123</v>
      </c>
      <c r="F33" s="8" t="s">
        <v>25</v>
      </c>
      <c r="G33" s="8" t="s">
        <v>18</v>
      </c>
      <c r="H33" s="11" t="s">
        <v>124</v>
      </c>
      <c r="I33" s="25">
        <v>258</v>
      </c>
      <c r="J33" s="10" t="s">
        <v>97</v>
      </c>
      <c r="K33" s="23" t="s">
        <v>21</v>
      </c>
    </row>
    <row r="34" ht="66" customHeight="true" spans="1:11">
      <c r="A34" s="8">
        <v>30</v>
      </c>
      <c r="B34" s="9" t="s">
        <v>125</v>
      </c>
      <c r="C34" s="8" t="s">
        <v>80</v>
      </c>
      <c r="D34" s="11" t="s">
        <v>15</v>
      </c>
      <c r="E34" s="10" t="s">
        <v>126</v>
      </c>
      <c r="F34" s="8" t="s">
        <v>25</v>
      </c>
      <c r="G34" s="8" t="s">
        <v>105</v>
      </c>
      <c r="H34" s="9" t="s">
        <v>127</v>
      </c>
      <c r="I34" s="24">
        <v>160</v>
      </c>
      <c r="J34" s="10" t="s">
        <v>97</v>
      </c>
      <c r="K34" s="23" t="s">
        <v>21</v>
      </c>
    </row>
    <row r="35" ht="66" customHeight="true" spans="1:11">
      <c r="A35" s="8">
        <v>31</v>
      </c>
      <c r="B35" s="9" t="s">
        <v>128</v>
      </c>
      <c r="C35" s="9" t="s">
        <v>129</v>
      </c>
      <c r="D35" s="9" t="s">
        <v>29</v>
      </c>
      <c r="E35" s="9" t="s">
        <v>30</v>
      </c>
      <c r="F35" s="9" t="s">
        <v>31</v>
      </c>
      <c r="G35" s="9" t="s">
        <v>18</v>
      </c>
      <c r="H35" s="9" t="s">
        <v>130</v>
      </c>
      <c r="I35" s="11">
        <v>428</v>
      </c>
      <c r="J35" s="9" t="s">
        <v>131</v>
      </c>
      <c r="K35" s="23" t="s">
        <v>21</v>
      </c>
    </row>
    <row r="36" ht="66" customHeight="true" spans="1:11">
      <c r="A36" s="8">
        <v>32</v>
      </c>
      <c r="B36" s="10" t="s">
        <v>132</v>
      </c>
      <c r="C36" s="10" t="s">
        <v>14</v>
      </c>
      <c r="D36" s="10" t="s">
        <v>29</v>
      </c>
      <c r="E36" s="10" t="s">
        <v>133</v>
      </c>
      <c r="F36" s="10" t="s">
        <v>134</v>
      </c>
      <c r="G36" s="10" t="s">
        <v>82</v>
      </c>
      <c r="H36" s="10" t="s">
        <v>135</v>
      </c>
      <c r="I36" s="10">
        <v>215</v>
      </c>
      <c r="J36" s="10" t="s">
        <v>136</v>
      </c>
      <c r="K36" s="23" t="s">
        <v>137</v>
      </c>
    </row>
  </sheetData>
  <autoFilter ref="A4:K36">
    <extLst/>
  </autoFilter>
  <mergeCells count="1">
    <mergeCell ref="A2:K2"/>
  </mergeCells>
  <pageMargins left="0.7" right="0.7" top="0.75" bottom="0.75" header="0.3" footer="0.3"/>
  <pageSetup paperSize="8"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2020年项目库报备表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uos</cp:lastModifiedBy>
  <dcterms:created xsi:type="dcterms:W3CDTF">2020-12-07T17:08:00Z</dcterms:created>
  <dcterms:modified xsi:type="dcterms:W3CDTF">2022-12-11T16:00:52Z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4931840345B6449A86C3B23D469CF473</vt:lpwstr>
  </property>
  <property fmtid="{D5CDD505-2E9C-101B-9397-08002B2CF9AE}" pid="4" name="KSOReadingLayout">
    <vt:bool>true</vt:bool>
  </property>
</Properties>
</file>