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firstSheet="1" activeTab="3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<sst xmlns="http://schemas.openxmlformats.org/spreadsheetml/2006/main" count="992" uniqueCount="324">
  <si>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1-1</t>
    </r>
    <r>
      <rPr>
        <sz val="10"/>
        <color indexed="8"/>
        <rFont val="Arial"/>
        <family val="2"/>
      </rPr>
      <t>：</t>
    </r>
  </si>
  <si>
    <t>收入支出决算总表</t>
  </si>
  <si>
    <t>公开01表</t>
  </si>
  <si>
    <t>金额单位：万元</t>
  </si>
  <si>
    <r>
      <rPr>
        <sz val="10"/>
        <color indexed="8"/>
        <rFont val="Arial"/>
        <family val="2"/>
      </rPr>
      <t>收入</t>
    </r>
  </si>
  <si>
    <t/>
  </si>
  <si>
    <r>
      <rPr>
        <sz val="10"/>
        <color indexed="8"/>
        <rFont val="Arial"/>
        <family val="2"/>
      </rPr>
      <t>支出</t>
    </r>
  </si>
  <si>
    <r>
      <rPr>
        <sz val="10"/>
        <color indexed="8"/>
        <rFont val="Arial"/>
        <family val="2"/>
      </rPr>
      <t>项目</t>
    </r>
  </si>
  <si>
    <r>
      <rPr>
        <sz val="10"/>
        <color indexed="8"/>
        <rFont val="Arial"/>
        <family val="2"/>
      </rPr>
      <t>行次</t>
    </r>
  </si>
  <si>
    <r>
      <rPr>
        <sz val="10"/>
        <color indexed="8"/>
        <rFont val="Arial"/>
        <family val="2"/>
      </rPr>
      <t>决算数</t>
    </r>
  </si>
  <si>
    <r>
      <rPr>
        <sz val="10"/>
        <color indexed="8"/>
        <rFont val="Arial"/>
        <family val="2"/>
      </rPr>
      <t>项目</t>
    </r>
    <r>
      <rPr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按功能分类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</si>
  <si>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Arial"/>
        <family val="2"/>
      </rPr>
      <t>栏次</t>
    </r>
  </si>
  <si>
    <t>6</t>
  </si>
  <si>
    <r>
      <rPr>
        <sz val="10"/>
        <color indexed="8"/>
        <rFont val="Arial"/>
        <family val="2"/>
      </rPr>
      <t>一、财政拨款收入</t>
    </r>
  </si>
  <si>
    <t>1</t>
  </si>
  <si>
    <r>
      <rPr>
        <sz val="10"/>
        <color indexed="8"/>
        <rFont val="Arial"/>
        <family val="2"/>
      </rPr>
      <t>一、一般公共服务支出</t>
    </r>
  </si>
  <si>
    <t>37</t>
  </si>
  <si>
    <r>
      <rPr>
        <sz val="10"/>
        <color indexed="8"/>
        <rFont val="Arial"/>
        <family val="2"/>
      </rPr>
      <t>　　其中：政府性基金预算财政拨款</t>
    </r>
  </si>
  <si>
    <t>2</t>
  </si>
  <si>
    <r>
      <rPr>
        <sz val="10"/>
        <color indexed="8"/>
        <rFont val="Arial"/>
        <family val="2"/>
      </rPr>
      <t>二、外交支出</t>
    </r>
  </si>
  <si>
    <t>38</t>
  </si>
  <si>
    <r>
      <rPr>
        <sz val="10"/>
        <color indexed="8"/>
        <rFont val="Arial"/>
        <family val="2"/>
      </rPr>
      <t>二、上级补助收入</t>
    </r>
  </si>
  <si>
    <t>3</t>
  </si>
  <si>
    <r>
      <rPr>
        <sz val="10"/>
        <color indexed="8"/>
        <rFont val="Arial"/>
        <family val="2"/>
      </rPr>
      <t>三、国防支出</t>
    </r>
  </si>
  <si>
    <t>39</t>
  </si>
  <si>
    <r>
      <rPr>
        <sz val="10"/>
        <color indexed="8"/>
        <rFont val="Arial"/>
        <family val="2"/>
      </rPr>
      <t>三、事业收入</t>
    </r>
  </si>
  <si>
    <t>4</t>
  </si>
  <si>
    <r>
      <rPr>
        <sz val="10"/>
        <color indexed="8"/>
        <rFont val="Arial"/>
        <family val="2"/>
      </rPr>
      <t>四、公共安全支出</t>
    </r>
  </si>
  <si>
    <t>40</t>
  </si>
  <si>
    <r>
      <rPr>
        <sz val="10"/>
        <color indexed="8"/>
        <rFont val="Arial"/>
        <family val="2"/>
      </rPr>
      <t>四、经营收入</t>
    </r>
  </si>
  <si>
    <t>5</t>
  </si>
  <si>
    <r>
      <rPr>
        <sz val="10"/>
        <color indexed="8"/>
        <rFont val="Arial"/>
        <family val="2"/>
      </rPr>
      <t>五、教育支出</t>
    </r>
  </si>
  <si>
    <t>41</t>
  </si>
  <si>
    <r>
      <rPr>
        <sz val="10"/>
        <color indexed="8"/>
        <rFont val="Arial"/>
        <family val="2"/>
      </rPr>
      <t>五、附属单位上缴收入</t>
    </r>
  </si>
  <si>
    <r>
      <rPr>
        <sz val="10"/>
        <color indexed="8"/>
        <rFont val="Arial"/>
        <family val="2"/>
      </rPr>
      <t>六、科学技术支出</t>
    </r>
  </si>
  <si>
    <t>42</t>
  </si>
  <si>
    <r>
      <rPr>
        <sz val="10"/>
        <color indexed="8"/>
        <rFont val="Arial"/>
        <family val="2"/>
      </rPr>
      <t>六、其他收入</t>
    </r>
  </si>
  <si>
    <t>7</t>
  </si>
  <si>
    <r>
      <rPr>
        <sz val="10"/>
        <color indexed="8"/>
        <rFont val="Arial"/>
        <family val="2"/>
      </rPr>
      <t>七、文化体育与传媒支出</t>
    </r>
  </si>
  <si>
    <t>43</t>
  </si>
  <si>
    <t>8</t>
  </si>
  <si>
    <r>
      <rPr>
        <sz val="10"/>
        <color indexed="8"/>
        <rFont val="Arial"/>
        <family val="2"/>
      </rPr>
      <t>八、社会保障和就业支出</t>
    </r>
  </si>
  <si>
    <t>44</t>
  </si>
  <si>
    <t>9</t>
  </si>
  <si>
    <r>
      <rPr>
        <sz val="10"/>
        <color indexed="8"/>
        <rFont val="Arial"/>
        <family val="2"/>
      </rPr>
      <t>九、医疗卫生与计划生育支出</t>
    </r>
  </si>
  <si>
    <t>45</t>
  </si>
  <si>
    <t>10</t>
  </si>
  <si>
    <r>
      <rPr>
        <sz val="10"/>
        <color indexed="8"/>
        <rFont val="Arial"/>
        <family val="2"/>
      </rPr>
      <t>十、节能环保支出</t>
    </r>
  </si>
  <si>
    <t>46</t>
  </si>
  <si>
    <t>11</t>
  </si>
  <si>
    <r>
      <rPr>
        <sz val="10"/>
        <color indexed="8"/>
        <rFont val="Arial"/>
        <family val="2"/>
      </rPr>
      <t>十一、城乡社区支出</t>
    </r>
  </si>
  <si>
    <t>47</t>
  </si>
  <si>
    <t>12</t>
  </si>
  <si>
    <r>
      <rPr>
        <sz val="10"/>
        <color indexed="8"/>
        <rFont val="Arial"/>
        <family val="2"/>
      </rPr>
      <t>十二、农林水支出</t>
    </r>
  </si>
  <si>
    <t>48</t>
  </si>
  <si>
    <t>13</t>
  </si>
  <si>
    <r>
      <rPr>
        <sz val="10"/>
        <color indexed="8"/>
        <rFont val="Arial"/>
        <family val="2"/>
      </rPr>
      <t>十三、交通运输支出</t>
    </r>
  </si>
  <si>
    <t>49</t>
  </si>
  <si>
    <t>14</t>
  </si>
  <si>
    <r>
      <rPr>
        <sz val="10"/>
        <color indexed="8"/>
        <rFont val="Arial"/>
        <family val="2"/>
      </rPr>
      <t>十四、资源勘探信息等支出</t>
    </r>
  </si>
  <si>
    <t>50</t>
  </si>
  <si>
    <t>15</t>
  </si>
  <si>
    <r>
      <rPr>
        <sz val="10"/>
        <color indexed="8"/>
        <rFont val="Arial"/>
        <family val="2"/>
      </rPr>
      <t>十五、商业服务业等支出</t>
    </r>
  </si>
  <si>
    <t>51</t>
  </si>
  <si>
    <t>16</t>
  </si>
  <si>
    <r>
      <rPr>
        <sz val="10"/>
        <color indexed="8"/>
        <rFont val="Arial"/>
        <family val="2"/>
      </rPr>
      <t>十六、金融支出</t>
    </r>
  </si>
  <si>
    <t>52</t>
  </si>
  <si>
    <t>17</t>
  </si>
  <si>
    <r>
      <rPr>
        <sz val="10"/>
        <color indexed="8"/>
        <rFont val="Arial"/>
        <family val="2"/>
      </rPr>
      <t>十七、援助其他地区支出</t>
    </r>
  </si>
  <si>
    <t>53</t>
  </si>
  <si>
    <t>18</t>
  </si>
  <si>
    <r>
      <rPr>
        <sz val="10"/>
        <color indexed="8"/>
        <rFont val="Arial"/>
        <family val="2"/>
      </rPr>
      <t>十八、国土海洋气象等支出</t>
    </r>
  </si>
  <si>
    <t>54</t>
  </si>
  <si>
    <t>19</t>
  </si>
  <si>
    <r>
      <rPr>
        <sz val="10"/>
        <color indexed="8"/>
        <rFont val="Arial"/>
        <family val="2"/>
      </rPr>
      <t>十九、住房保障支出</t>
    </r>
  </si>
  <si>
    <t>55</t>
  </si>
  <si>
    <t>20</t>
  </si>
  <si>
    <r>
      <rPr>
        <sz val="10"/>
        <color indexed="8"/>
        <rFont val="Arial"/>
        <family val="2"/>
      </rPr>
      <t>二十、粮油物资储备支出</t>
    </r>
  </si>
  <si>
    <t>56</t>
  </si>
  <si>
    <t>21</t>
  </si>
  <si>
    <r>
      <rPr>
        <sz val="10"/>
        <color indexed="8"/>
        <rFont val="Arial"/>
        <family val="2"/>
      </rPr>
      <t>二十一、其他支出</t>
    </r>
  </si>
  <si>
    <t>57</t>
  </si>
  <si>
    <t>22</t>
  </si>
  <si>
    <r>
      <rPr>
        <sz val="10"/>
        <color indexed="8"/>
        <rFont val="Arial"/>
        <family val="2"/>
      </rPr>
      <t>二十二、债务还本支出</t>
    </r>
  </si>
  <si>
    <t>58</t>
  </si>
  <si>
    <t>23</t>
  </si>
  <si>
    <r>
      <rPr>
        <sz val="10"/>
        <color indexed="8"/>
        <rFont val="Arial"/>
        <family val="2"/>
      </rPr>
      <t>二十三、债务付息支出</t>
    </r>
  </si>
  <si>
    <t>59</t>
  </si>
  <si>
    <r>
      <rPr>
        <sz val="10"/>
        <color indexed="8"/>
        <rFont val="Arial"/>
        <family val="2"/>
      </rPr>
      <t>本年收入合计</t>
    </r>
  </si>
  <si>
    <t>24</t>
  </si>
  <si>
    <r>
      <rPr>
        <sz val="10"/>
        <color indexed="8"/>
        <rFont val="Arial"/>
        <family val="2"/>
      </rPr>
      <t>本年支出合计</t>
    </r>
  </si>
  <si>
    <t>60</t>
  </si>
  <si>
    <r>
      <t xml:space="preserve">    </t>
    </r>
    <r>
      <rPr>
        <sz val="10"/>
        <color indexed="8"/>
        <rFont val="Arial"/>
        <family val="2"/>
      </rPr>
      <t>用事业基金弥补收支差额</t>
    </r>
  </si>
  <si>
    <t>25</t>
  </si>
  <si>
    <r>
      <t xml:space="preserve">    </t>
    </r>
    <r>
      <rPr>
        <sz val="10"/>
        <color indexed="8"/>
        <rFont val="Arial"/>
        <family val="2"/>
      </rPr>
      <t>结余分配</t>
    </r>
  </si>
  <si>
    <t>61</t>
  </si>
  <si>
    <r>
      <t xml:space="preserve">    </t>
    </r>
    <r>
      <rPr>
        <sz val="10"/>
        <color indexed="8"/>
        <rFont val="Arial"/>
        <family val="2"/>
      </rPr>
      <t>年初结转和结余</t>
    </r>
  </si>
  <si>
    <t>26</t>
  </si>
  <si>
    <r>
      <t xml:space="preserve">      </t>
    </r>
    <r>
      <rPr>
        <sz val="10"/>
        <color indexed="8"/>
        <rFont val="Arial"/>
        <family val="2"/>
      </rPr>
      <t>交纳所得税</t>
    </r>
  </si>
  <si>
    <t>62</t>
  </si>
  <si>
    <r>
      <t xml:space="preserve">      </t>
    </r>
    <r>
      <rPr>
        <sz val="10"/>
        <color indexed="8"/>
        <rFont val="Arial"/>
        <family val="2"/>
      </rPr>
      <t>基本支出结转</t>
    </r>
  </si>
  <si>
    <t>27</t>
  </si>
  <si>
    <r>
      <t xml:space="preserve">      </t>
    </r>
    <r>
      <rPr>
        <sz val="10"/>
        <color indexed="8"/>
        <rFont val="Arial"/>
        <family val="2"/>
      </rPr>
      <t>提取职工福利基金</t>
    </r>
  </si>
  <si>
    <t>63</t>
  </si>
  <si>
    <r>
      <t xml:space="preserve">      </t>
    </r>
    <r>
      <rPr>
        <sz val="10"/>
        <color indexed="8"/>
        <rFont val="Arial"/>
        <family val="2"/>
      </rPr>
      <t>项目支出结转和结余</t>
    </r>
  </si>
  <si>
    <t>28</t>
  </si>
  <si>
    <r>
      <t xml:space="preserve">      </t>
    </r>
    <r>
      <rPr>
        <sz val="10"/>
        <color indexed="8"/>
        <rFont val="Arial"/>
        <family val="2"/>
      </rPr>
      <t>转入事业基金</t>
    </r>
  </si>
  <si>
    <t>64</t>
  </si>
  <si>
    <r>
      <t xml:space="preserve">      </t>
    </r>
    <r>
      <rPr>
        <sz val="10"/>
        <color indexed="8"/>
        <rFont val="Arial"/>
        <family val="2"/>
      </rPr>
      <t>经营结余</t>
    </r>
  </si>
  <si>
    <t>29</t>
  </si>
  <si>
    <r>
      <t xml:space="preserve">      </t>
    </r>
    <r>
      <rPr>
        <sz val="10"/>
        <color indexed="8"/>
        <rFont val="Arial"/>
        <family val="2"/>
      </rPr>
      <t>其他</t>
    </r>
  </si>
  <si>
    <t>65</t>
  </si>
  <si>
    <t>30</t>
  </si>
  <si>
    <r>
      <t xml:space="preserve">    </t>
    </r>
    <r>
      <rPr>
        <sz val="10"/>
        <color indexed="8"/>
        <rFont val="Arial"/>
        <family val="2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</si>
  <si>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</si>
  <si>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</si>
  <si>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</si>
  <si>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</si>
  <si>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</si>
  <si>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</si>
  <si>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</si>
  <si>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</si>
  <si>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</si>
  <si>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</si>
  <si>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</si>
  <si>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sz val="10"/>
        <color indexed="8"/>
        <rFont val="Arial"/>
        <family val="2"/>
      </rPr>
      <t>总计</t>
    </r>
  </si>
  <si>
    <t>36</t>
  </si>
  <si>
    <t>72</t>
  </si>
  <si>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1-2</t>
    </r>
    <r>
      <rPr>
        <sz val="10"/>
        <color indexed="8"/>
        <rFont val="Arial"/>
        <family val="2"/>
      </rPr>
      <t>：</t>
    </r>
  </si>
  <si>
    <t>收入决算表</t>
  </si>
  <si>
    <r>
      <rPr>
        <sz val="10"/>
        <color indexed="8"/>
        <rFont val="Arial"/>
        <family val="2"/>
      </rPr>
      <t>公开</t>
    </r>
    <r>
      <rPr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表</t>
    </r>
  </si>
  <si>
    <r>
      <rPr>
        <sz val="10"/>
        <color indexed="8"/>
        <rFont val="Arial"/>
        <family val="2"/>
      </rPr>
      <t>单位名称：</t>
    </r>
    <r>
      <rPr>
        <sz val="10"/>
        <color indexed="8"/>
        <rFont val="Arial"/>
        <family val="2"/>
      </rPr>
      <t>xx</t>
    </r>
    <r>
      <rPr>
        <sz val="10"/>
        <color indexed="8"/>
        <rFont val="Arial"/>
        <family val="2"/>
      </rPr>
      <t>部门</t>
    </r>
  </si>
  <si>
    <r>
      <rPr>
        <sz val="10"/>
        <color indexed="8"/>
        <rFont val="Arial"/>
        <family val="2"/>
      </rPr>
      <t>金额单位：万元</t>
    </r>
  </si>
  <si>
    <r>
      <rPr>
        <sz val="10"/>
        <color indexed="8"/>
        <rFont val="Arial"/>
        <family val="2"/>
      </rPr>
      <t>本年收入合计</t>
    </r>
  </si>
  <si>
    <r>
      <rPr>
        <sz val="10"/>
        <color indexed="8"/>
        <rFont val="Arial"/>
        <family val="2"/>
      </rPr>
      <t>财政拨款收入</t>
    </r>
  </si>
  <si>
    <r>
      <rPr>
        <sz val="10"/>
        <color indexed="8"/>
        <rFont val="Arial"/>
        <family val="2"/>
      </rPr>
      <t>上级补助收入</t>
    </r>
  </si>
  <si>
    <r>
      <rPr>
        <sz val="10"/>
        <color indexed="8"/>
        <rFont val="Arial"/>
        <family val="2"/>
      </rPr>
      <t>事业收入</t>
    </r>
  </si>
  <si>
    <r>
      <rPr>
        <sz val="10"/>
        <color indexed="8"/>
        <rFont val="Arial"/>
        <family val="2"/>
      </rPr>
      <t>经营收入</t>
    </r>
  </si>
  <si>
    <r>
      <rPr>
        <sz val="10"/>
        <color indexed="8"/>
        <rFont val="Arial"/>
        <family val="2"/>
      </rPr>
      <t>附属单位上缴收入</t>
    </r>
  </si>
  <si>
    <r>
      <rPr>
        <sz val="10"/>
        <color indexed="8"/>
        <rFont val="Arial"/>
        <family val="2"/>
      </rPr>
      <t>其他收入</t>
    </r>
  </si>
  <si>
    <r>
      <rPr>
        <sz val="10"/>
        <color indexed="8"/>
        <rFont val="Arial"/>
        <family val="2"/>
      </rPr>
      <t>支出功能分类科目编码</t>
    </r>
  </si>
  <si>
    <r>
      <rPr>
        <sz val="10"/>
        <color indexed="8"/>
        <rFont val="Arial"/>
        <family val="2"/>
      </rPr>
      <t>科目名称</t>
    </r>
  </si>
  <si>
    <r>
      <rPr>
        <sz val="10"/>
        <color indexed="8"/>
        <rFont val="Arial"/>
        <family val="2"/>
      </rPr>
      <t>小计</t>
    </r>
  </si>
  <si>
    <t>类</t>
  </si>
  <si>
    <t>款</t>
  </si>
  <si>
    <t>项</t>
  </si>
  <si>
    <t>栏次</t>
  </si>
  <si>
    <t>合计</t>
  </si>
  <si>
    <t xml:space="preserve">  行政运行</t>
  </si>
  <si>
    <t>221</t>
  </si>
  <si>
    <t>住房保障支出</t>
  </si>
  <si>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1-3</t>
    </r>
    <r>
      <rPr>
        <sz val="10"/>
        <color indexed="8"/>
        <rFont val="Arial"/>
        <family val="2"/>
      </rPr>
      <t>：</t>
    </r>
  </si>
  <si>
    <r>
      <rPr>
        <sz val="10"/>
        <color indexed="8"/>
        <rFont val="Arial"/>
        <family val="2"/>
      </rPr>
      <t>支出决算表</t>
    </r>
  </si>
  <si>
    <r>
      <rPr>
        <sz val="10"/>
        <color indexed="8"/>
        <rFont val="Arial"/>
        <family val="2"/>
      </rPr>
      <t>公开</t>
    </r>
    <r>
      <rPr>
        <sz val="10"/>
        <color indexed="8"/>
        <rFont val="Arial"/>
        <family val="2"/>
      </rPr>
      <t>03</t>
    </r>
    <r>
      <rPr>
        <sz val="10"/>
        <color indexed="8"/>
        <rFont val="Arial"/>
        <family val="2"/>
      </rPr>
      <t>表</t>
    </r>
  </si>
  <si>
    <r>
      <rPr>
        <sz val="10"/>
        <color indexed="8"/>
        <rFont val="Arial"/>
        <family val="2"/>
      </rPr>
      <t>本年支出合计</t>
    </r>
  </si>
  <si>
    <r>
      <rPr>
        <sz val="10"/>
        <color indexed="8"/>
        <rFont val="Arial"/>
        <family val="2"/>
      </rPr>
      <t>基本支出</t>
    </r>
  </si>
  <si>
    <r>
      <rPr>
        <sz val="10"/>
        <color indexed="8"/>
        <rFont val="Arial"/>
        <family val="2"/>
      </rPr>
      <t>项目支出</t>
    </r>
  </si>
  <si>
    <r>
      <rPr>
        <sz val="10"/>
        <color indexed="8"/>
        <rFont val="Arial"/>
        <family val="2"/>
      </rPr>
      <t>上缴上级支出</t>
    </r>
  </si>
  <si>
    <r>
      <rPr>
        <sz val="10"/>
        <color indexed="8"/>
        <rFont val="Arial"/>
        <family val="2"/>
      </rPr>
      <t>经营支出</t>
    </r>
  </si>
  <si>
    <r>
      <rPr>
        <sz val="10"/>
        <color indexed="8"/>
        <rFont val="Arial"/>
        <family val="2"/>
      </rPr>
      <t>对附属单位补助支出</t>
    </r>
  </si>
  <si>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1-4</t>
    </r>
    <r>
      <rPr>
        <sz val="10"/>
        <color indexed="8"/>
        <rFont val="Arial"/>
        <family val="2"/>
      </rPr>
      <t>：</t>
    </r>
  </si>
  <si>
    <t>财政拨款收入支出决算总表</t>
  </si>
  <si>
    <r>
      <rPr>
        <sz val="10"/>
        <color indexed="8"/>
        <rFont val="Arial"/>
        <family val="2"/>
      </rP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Arial"/>
        <family val="2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</si>
  <si>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</si>
  <si>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</si>
  <si>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</si>
  <si>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</si>
  <si>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</si>
  <si>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</si>
  <si>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</si>
  <si>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</si>
  <si>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</si>
  <si>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</si>
  <si>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</si>
  <si>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</si>
  <si>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</si>
  <si>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</si>
  <si>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</si>
  <si>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</si>
  <si>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</si>
  <si>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</si>
  <si>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</si>
  <si>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</si>
  <si>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</si>
  <si>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</si>
  <si>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</si>
  <si>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</si>
  <si>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</si>
  <si>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</si>
  <si>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</si>
  <si>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</si>
  <si>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</si>
  <si>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</si>
  <si>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</si>
  <si>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</si>
  <si>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</si>
  <si>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</si>
  <si>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</si>
  <si>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</si>
  <si>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</si>
  <si>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</si>
  <si>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</si>
  <si>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</si>
  <si>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</si>
  <si>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</si>
  <si>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1-5</t>
    </r>
    <r>
      <rPr>
        <sz val="10"/>
        <color indexed="8"/>
        <rFont val="Arial"/>
        <family val="2"/>
      </rPr>
      <t>：</t>
    </r>
  </si>
  <si>
    <t>一般公共预算财政拨款支出决算表</t>
  </si>
  <si>
    <r>
      <rPr>
        <sz val="10"/>
        <color indexed="8"/>
        <rFont val="Arial"/>
        <family val="2"/>
      </rP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表</t>
    </r>
  </si>
  <si>
    <t>单位名称：xx部门</t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</si>
  <si>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</si>
  <si>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</si>
  <si>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</si>
  <si>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</si>
  <si>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</si>
  <si>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</si>
  <si>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</si>
  <si>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</si>
  <si>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</si>
  <si>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</si>
  <si>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</si>
  <si>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</si>
  <si>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</si>
  <si>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</si>
  <si>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</si>
  <si>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</si>
  <si>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</si>
  <si>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</si>
  <si>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</si>
  <si>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</si>
  <si>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</si>
  <si>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</si>
  <si>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</si>
  <si>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</si>
  <si>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</si>
  <si>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其他商品和服务支出</t>
  </si>
  <si>
    <t>住房公积金</t>
  </si>
  <si>
    <t>办公设备购置</t>
  </si>
  <si>
    <r>
      <rPr>
        <sz val="10"/>
        <color indexed="8"/>
        <rFont val="Arial"/>
        <family val="2"/>
      </rPr>
      <t>附件</t>
    </r>
    <r>
      <rPr>
        <u val="single"/>
        <sz val="11"/>
        <color indexed="20"/>
        <rFont val="宋体"/>
        <family val="0"/>
      </rPr>
      <t>1-7</t>
    </r>
    <r>
      <rPr>
        <sz val="10"/>
        <color indexed="8"/>
        <rFont val="Arial"/>
        <family val="2"/>
      </rPr>
      <t>：</t>
    </r>
  </si>
  <si>
    <t>一般公共预算财政拨款“三公”经费支出决算表</t>
  </si>
  <si>
    <r>
      <rPr>
        <sz val="10"/>
        <color indexed="8"/>
        <rFont val="Arial"/>
        <family val="2"/>
      </rP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Arial"/>
        <family val="2"/>
      </rPr>
      <t>表</t>
    </r>
  </si>
  <si>
    <t>单位名称：</t>
  </si>
  <si>
    <r>
      <t>2015</t>
    </r>
    <r>
      <rPr>
        <sz val="10"/>
        <color indexed="8"/>
        <rFont val="Arial"/>
        <family val="2"/>
      </rPr>
      <t>年预算数</t>
    </r>
  </si>
  <si>
    <r>
      <t>2015</t>
    </r>
    <r>
      <rPr>
        <sz val="10"/>
        <color indexed="8"/>
        <rFont val="Arial"/>
        <family val="2"/>
      </rPr>
      <t>年决算数</t>
    </r>
  </si>
  <si>
    <r>
      <rPr>
        <sz val="10"/>
        <color indexed="8"/>
        <rFont val="Arial"/>
        <family val="2"/>
      </rPr>
      <t>合计</t>
    </r>
  </si>
  <si>
    <r>
      <rPr>
        <sz val="10"/>
        <color indexed="8"/>
        <rFont val="Arial"/>
        <family val="2"/>
      </rPr>
      <t>因公出国（境）费用</t>
    </r>
  </si>
  <si>
    <r>
      <rPr>
        <sz val="10"/>
        <color indexed="8"/>
        <rFont val="Arial"/>
        <family val="2"/>
      </rPr>
      <t>公务用车购置及运行费</t>
    </r>
  </si>
  <si>
    <r>
      <rPr>
        <sz val="10"/>
        <color indexed="8"/>
        <rFont val="Arial"/>
        <family val="2"/>
      </rPr>
      <t>公务接待费</t>
    </r>
  </si>
  <si>
    <r>
      <rPr>
        <sz val="10"/>
        <color indexed="8"/>
        <rFont val="Arial"/>
        <family val="2"/>
      </rPr>
      <t>小计</t>
    </r>
  </si>
  <si>
    <r>
      <rPr>
        <sz val="10"/>
        <color indexed="8"/>
        <rFont val="Arial"/>
        <family val="2"/>
      </rPr>
      <t>公务用车购置</t>
    </r>
  </si>
  <si>
    <r>
      <rPr>
        <sz val="10"/>
        <color indexed="8"/>
        <rFont val="Arial"/>
        <family val="2"/>
      </rPr>
      <t>公务用车运行维护费</t>
    </r>
  </si>
  <si>
    <t>：</t>
  </si>
  <si>
    <r>
      <rPr>
        <sz val="10"/>
        <color indexed="8"/>
        <rFont val="Arial"/>
        <family val="2"/>
      </rPr>
      <t>囊谦县环境保护和林业局</t>
    </r>
    <r>
      <rPr>
        <sz val="10"/>
        <color indexed="8"/>
        <rFont val="Arial"/>
        <family val="2"/>
      </rPr>
      <t>2015</t>
    </r>
    <r>
      <rPr>
        <sz val="10"/>
        <color indexed="8"/>
        <rFont val="Arial"/>
        <family val="2"/>
      </rPr>
      <t>年度部门决算表</t>
    </r>
  </si>
  <si>
    <t>节能环保支出</t>
  </si>
  <si>
    <t>自然生态保护</t>
  </si>
  <si>
    <t>211</t>
  </si>
  <si>
    <t>21101</t>
  </si>
  <si>
    <t>环境保护管理事务</t>
  </si>
  <si>
    <t>2110101</t>
  </si>
  <si>
    <t>21102</t>
  </si>
  <si>
    <t>环境监测与监察</t>
  </si>
  <si>
    <t>2110299</t>
  </si>
  <si>
    <t xml:space="preserve">  其他环境监测与监察支出</t>
  </si>
  <si>
    <t>21104</t>
  </si>
  <si>
    <t>2110401</t>
  </si>
  <si>
    <t xml:space="preserve">  生态保护</t>
  </si>
  <si>
    <t>2110402</t>
  </si>
  <si>
    <t xml:space="preserve">  农村环境保护</t>
  </si>
  <si>
    <t>21105</t>
  </si>
  <si>
    <t>天然林保护</t>
  </si>
  <si>
    <t>2110501</t>
  </si>
  <si>
    <t xml:space="preserve">  森林管护</t>
  </si>
  <si>
    <t>2110502</t>
  </si>
  <si>
    <t xml:space="preserve">  社会保险补助</t>
  </si>
  <si>
    <t>21106</t>
  </si>
  <si>
    <t>退耕还林</t>
  </si>
  <si>
    <t>2110602</t>
  </si>
  <si>
    <t xml:space="preserve">  退耕现金</t>
  </si>
  <si>
    <t>2110699</t>
  </si>
  <si>
    <t xml:space="preserve">  其他退耕还林支出</t>
  </si>
  <si>
    <t>21199</t>
  </si>
  <si>
    <t>其他节能环保支出</t>
  </si>
  <si>
    <t>2119901</t>
  </si>
  <si>
    <t xml:space="preserve">  其他节能环保支出</t>
  </si>
  <si>
    <t>213</t>
  </si>
  <si>
    <t>农林水支出</t>
  </si>
  <si>
    <t>21302</t>
  </si>
  <si>
    <t>林业</t>
  </si>
  <si>
    <t>2130201</t>
  </si>
  <si>
    <t>2130202</t>
  </si>
  <si>
    <t xml:space="preserve">  一般行政管理事务</t>
  </si>
  <si>
    <t>2130204</t>
  </si>
  <si>
    <t xml:space="preserve">  林业事业机构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</si>
  <si>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</si>
  <si>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</si>
  <si>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</si>
  <si>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</si>
  <si>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</si>
  <si>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</si>
  <si>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2130219</t>
  </si>
  <si>
    <t xml:space="preserve">  林业工程与项目管理</t>
  </si>
  <si>
    <t>2130221</t>
  </si>
  <si>
    <t xml:space="preserve">  林业产业化</t>
  </si>
  <si>
    <t>2130226</t>
  </si>
  <si>
    <t xml:space="preserve">  林区公共支出</t>
  </si>
  <si>
    <t>2130232</t>
  </si>
  <si>
    <t xml:space="preserve">  石油价格改革对林业的补贴</t>
  </si>
  <si>
    <t>2130234</t>
  </si>
  <si>
    <t xml:space="preserve">  林业防灾减灾</t>
  </si>
  <si>
    <t>2130299</t>
  </si>
  <si>
    <t xml:space="preserve">  其他林业支出</t>
  </si>
  <si>
    <t>22101</t>
  </si>
  <si>
    <t>保障性安居工程支出</t>
  </si>
  <si>
    <t>2210103</t>
  </si>
  <si>
    <t xml:space="preserve">  棚户区改造</t>
  </si>
  <si>
    <t>电费</t>
  </si>
  <si>
    <t>专用材料费</t>
  </si>
  <si>
    <t>公务用车运行维护费</t>
  </si>
  <si>
    <t>财决08-1表</t>
  </si>
  <si>
    <t>生产补贴</t>
  </si>
  <si>
    <t>购房补贴</t>
  </si>
  <si>
    <t>囊谦县环境保护和林业局</t>
  </si>
  <si>
    <t>单位名称：囊谦县环境保护和林业局</t>
  </si>
  <si>
    <t>：囊谦县环境保护和林业局</t>
  </si>
  <si>
    <t>囊谦县环境保护和林业局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</si>
</sst>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</numFmts>
  <fonts count="4">
    <font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 horizontal="righ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 wrapText="1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left" vertical="center"/>
    </xf>
    <xf numFmtId="181" fontId="0" fillId="0" borderId="16" xfId="0" applyNumberFormat="1" applyFont="1" applyBorder="1" applyAlignment="1">
      <alignment horizontal="right" vertical="center" shrinkToFit="1"/>
    </xf>
    <xf numFmtId="0" fontId="0" fillId="35" borderId="17" xfId="0" applyFont="1" applyFill="1" applyBorder="1" applyAlignment="1">
      <alignment horizontal="left" vertical="center" shrinkToFit="1"/>
    </xf>
    <xf numFmtId="181" fontId="0" fillId="33" borderId="17" xfId="0" applyNumberFormat="1" applyFont="1" applyFill="1" applyBorder="1" applyAlignment="1">
      <alignment horizontal="right" vertical="center" shrinkToFit="1"/>
    </xf>
    <xf numFmtId="181" fontId="0" fillId="33" borderId="18" xfId="0" applyNumberFormat="1" applyFont="1" applyFill="1" applyBorder="1" applyAlignment="1">
      <alignment horizontal="right" vertical="center" shrinkToFit="1"/>
    </xf>
    <xf numFmtId="0" fontId="0" fillId="35" borderId="1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81" fontId="0" fillId="33" borderId="18" xfId="0" applyNumberFormat="1" applyFont="1" applyFill="1" applyBorder="1" applyAlignment="1">
      <alignment horizontal="right" vertical="center" shrinkToFit="1"/>
    </xf>
    <xf numFmtId="0" fontId="0" fillId="35" borderId="17" xfId="0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81" fontId="0" fillId="33" borderId="21" xfId="0" applyNumberFormat="1" applyFont="1" applyFill="1" applyBorder="1" applyAlignment="1">
      <alignment horizontal="right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5" borderId="17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 shrinkToFit="1"/>
    </xf>
    <xf numFmtId="0" fontId="0" fillId="34" borderId="23" xfId="0" applyFont="1" applyFill="1" applyBorder="1" applyAlignment="1">
      <alignment horizontal="center" vertical="center" wrapText="1" shrinkToFit="1"/>
    </xf>
    <xf numFmtId="4" fontId="0" fillId="0" borderId="23" xfId="0" applyNumberFormat="1" applyFont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5" borderId="19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left" vertical="center" shrinkToFit="1"/>
    </xf>
    <xf numFmtId="0" fontId="0" fillId="35" borderId="17" xfId="0" applyFont="1" applyFill="1" applyBorder="1" applyAlignment="1">
      <alignment horizontal="left" vertical="center" shrinkToFit="1"/>
    </xf>
    <xf numFmtId="181" fontId="0" fillId="33" borderId="18" xfId="0" applyNumberFormat="1" applyFont="1" applyFill="1" applyBorder="1" applyAlignment="1">
      <alignment horizontal="right" vertical="center" shrinkToFit="1"/>
    </xf>
    <xf numFmtId="181" fontId="0" fillId="33" borderId="17" xfId="0" applyNumberFormat="1" applyFont="1" applyFill="1" applyBorder="1" applyAlignment="1">
      <alignment horizontal="right" vertical="center" shrinkToFit="1"/>
    </xf>
    <xf numFmtId="0" fontId="0" fillId="35" borderId="19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181" fontId="0" fillId="33" borderId="17" xfId="0" applyNumberFormat="1" applyFont="1" applyFill="1" applyBorder="1" applyAlignment="1">
      <alignment horizontal="right" vertical="center" shrinkToFit="1"/>
    </xf>
    <xf numFmtId="0" fontId="0" fillId="35" borderId="17" xfId="0" applyFont="1" applyFill="1" applyBorder="1" applyAlignment="1">
      <alignment vertical="center" shrinkToFit="1"/>
    </xf>
    <xf numFmtId="181" fontId="0" fillId="33" borderId="18" xfId="0" applyNumberFormat="1" applyFont="1" applyFill="1" applyBorder="1" applyAlignment="1">
      <alignment horizontal="right" vertical="center" shrinkToFit="1"/>
    </xf>
    <xf numFmtId="0" fontId="0" fillId="35" borderId="17" xfId="0" applyFont="1" applyFill="1" applyBorder="1" applyAlignment="1">
      <alignment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181" fontId="0" fillId="33" borderId="21" xfId="0" applyNumberFormat="1" applyFont="1" applyFill="1" applyBorder="1" applyAlignment="1">
      <alignment horizontal="right" vertical="center" shrinkToFit="1"/>
    </xf>
    <xf numFmtId="181" fontId="0" fillId="33" borderId="25" xfId="0" applyNumberFormat="1" applyFont="1" applyFill="1" applyBorder="1" applyAlignment="1">
      <alignment horizontal="right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4" borderId="26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34" borderId="27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4" borderId="29" xfId="0" applyFont="1" applyFill="1" applyBorder="1" applyAlignment="1">
      <alignment horizontal="center" vertical="center" wrapText="1" shrinkToFit="1"/>
    </xf>
    <xf numFmtId="0" fontId="0" fillId="34" borderId="30" xfId="0" applyFont="1" applyFill="1" applyBorder="1" applyAlignment="1">
      <alignment horizontal="center" vertical="center" wrapText="1" shrinkToFit="1"/>
    </xf>
    <xf numFmtId="4" fontId="0" fillId="0" borderId="11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0" fillId="0" borderId="27" xfId="0" applyFont="1" applyBorder="1" applyAlignment="1">
      <alignment horizontal="right" vertical="center" shrinkToFit="1"/>
    </xf>
    <xf numFmtId="4" fontId="0" fillId="0" borderId="22" xfId="0" applyNumberFormat="1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4" fontId="0" fillId="0" borderId="29" xfId="0" applyNumberFormat="1" applyFont="1" applyBorder="1" applyAlignment="1">
      <alignment horizontal="right" vertical="center" shrinkToFit="1"/>
    </xf>
    <xf numFmtId="4" fontId="0" fillId="0" borderId="3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2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 wrapText="1" shrinkToFit="1"/>
    </xf>
    <xf numFmtId="0" fontId="0" fillId="35" borderId="17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wrapText="1" shrinkToFit="1"/>
    </xf>
    <xf numFmtId="0" fontId="0" fillId="35" borderId="18" xfId="0" applyFont="1" applyFill="1" applyBorder="1" applyAlignment="1">
      <alignment horizontal="center" vertical="center" wrapText="1" shrinkToFit="1"/>
    </xf>
    <xf numFmtId="0" fontId="0" fillId="35" borderId="19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 shrinkToFi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5" borderId="31" xfId="0" applyFont="1" applyFill="1" applyBorder="1" applyAlignment="1">
      <alignment horizontal="center" vertical="center" wrapText="1" shrinkToFit="1"/>
    </xf>
    <xf numFmtId="0" fontId="0" fillId="34" borderId="26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 wrapText="1" shrinkToFit="1"/>
    </xf>
    <xf numFmtId="0" fontId="0" fillId="34" borderId="26" xfId="0" applyFont="1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center" vertical="center" wrapText="1" shrinkToFit="1"/>
    </xf>
    <xf numFmtId="0" fontId="0" fillId="34" borderId="38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40">
      <selection activeCell="A5" sqref="A5"/>
    </sheetView>
  </sheetViews>
  <sheetFormatPr defaultColWidth="9.140625" defaultRowHeight="12.75"/>
  <cols>
    <col min="1" max="1" width="38.8515625" style="43" customWidth="1"/>
    <col min="2" max="2" width="6.57421875" style="43" customWidth="1"/>
    <col min="3" max="3" width="22.421875" style="43" customWidth="1"/>
    <col min="4" max="4" width="38.8515625" style="43" customWidth="1"/>
    <col min="5" max="5" width="6.57421875" style="43" customWidth="1"/>
    <col min="6" max="6" width="20.140625" style="43" customWidth="1"/>
    <col min="7" max="7" width="9.7109375" style="43" customWidth="1"/>
    <col min="8" max="16384" width="9.140625" style="43" customWidth="1"/>
  </cols>
  <sheetData>
    <row r="1" ht="27.75" customHeight="1">
      <c r="A1" s="2" t="s">
        <v>0</v>
      </c>
    </row>
    <row r="2" spans="1:6" ht="35.25" customHeight="1">
      <c r="A2" s="96" t="s">
        <v>251</v>
      </c>
      <c r="B2" s="96"/>
      <c r="C2" s="96"/>
      <c r="D2" s="96"/>
      <c r="E2" s="96"/>
      <c r="F2" s="96"/>
    </row>
    <row r="3" spans="1:6" ht="21" customHeight="1">
      <c r="A3" s="96" t="s">
        <v>1</v>
      </c>
      <c r="B3" s="96"/>
      <c r="C3" s="96"/>
      <c r="D3" s="96"/>
      <c r="E3" s="96"/>
      <c r="F3" s="96"/>
    </row>
    <row r="4" ht="12.75">
      <c r="F4" s="55" t="s">
        <v>2</v>
      </c>
    </row>
    <row r="5" spans="1:6" ht="12.75">
      <c r="A5" s="95" t="s">
        <v>321</v>
      </c>
      <c r="F5" s="55" t="s">
        <v>3</v>
      </c>
    </row>
    <row r="6" spans="1:6" ht="20.25" customHeight="1">
      <c r="A6" s="97" t="s">
        <v>4</v>
      </c>
      <c r="B6" s="98" t="s">
        <v>5</v>
      </c>
      <c r="C6" s="98" t="s">
        <v>5</v>
      </c>
      <c r="D6" s="98" t="s">
        <v>6</v>
      </c>
      <c r="E6" s="98" t="s">
        <v>5</v>
      </c>
      <c r="F6" s="99" t="s">
        <v>5</v>
      </c>
    </row>
    <row r="7" spans="1:6" ht="20.25" customHeight="1">
      <c r="A7" s="56" t="s">
        <v>7</v>
      </c>
      <c r="B7" s="46" t="s">
        <v>8</v>
      </c>
      <c r="C7" s="46" t="s">
        <v>9</v>
      </c>
      <c r="D7" s="46" t="s">
        <v>10</v>
      </c>
      <c r="E7" s="46" t="s">
        <v>8</v>
      </c>
      <c r="F7" s="57" t="s">
        <v>9</v>
      </c>
    </row>
    <row r="8" spans="1:6" ht="20.25" customHeight="1">
      <c r="A8" s="56" t="s">
        <v>11</v>
      </c>
      <c r="B8" s="46" t="s">
        <v>5</v>
      </c>
      <c r="D8" s="46" t="s">
        <v>11</v>
      </c>
      <c r="E8" s="46" t="s">
        <v>5</v>
      </c>
      <c r="F8" s="57" t="s">
        <v>12</v>
      </c>
    </row>
    <row r="9" spans="1:6" ht="20.25" customHeight="1">
      <c r="A9" s="58" t="s">
        <v>13</v>
      </c>
      <c r="B9" s="46" t="s">
        <v>14</v>
      </c>
      <c r="C9" s="29">
        <v>58532808.36</v>
      </c>
      <c r="D9" s="59" t="s">
        <v>15</v>
      </c>
      <c r="E9" s="46" t="s">
        <v>16</v>
      </c>
      <c r="F9" s="60"/>
    </row>
    <row r="10" spans="1:6" ht="20.25" customHeight="1">
      <c r="A10" s="58" t="s">
        <v>17</v>
      </c>
      <c r="B10" s="46" t="s">
        <v>18</v>
      </c>
      <c r="C10" s="61"/>
      <c r="D10" s="59" t="s">
        <v>19</v>
      </c>
      <c r="E10" s="46" t="s">
        <v>20</v>
      </c>
      <c r="F10" s="60"/>
    </row>
    <row r="11" spans="1:6" ht="20.25" customHeight="1">
      <c r="A11" s="58" t="s">
        <v>21</v>
      </c>
      <c r="B11" s="46" t="s">
        <v>22</v>
      </c>
      <c r="C11" s="61"/>
      <c r="D11" s="59" t="s">
        <v>23</v>
      </c>
      <c r="E11" s="46" t="s">
        <v>24</v>
      </c>
      <c r="F11" s="60"/>
    </row>
    <row r="12" spans="1:6" ht="20.25" customHeight="1">
      <c r="A12" s="58" t="s">
        <v>25</v>
      </c>
      <c r="B12" s="46" t="s">
        <v>26</v>
      </c>
      <c r="C12" s="61"/>
      <c r="D12" s="59" t="s">
        <v>27</v>
      </c>
      <c r="E12" s="46" t="s">
        <v>28</v>
      </c>
      <c r="F12" s="60"/>
    </row>
    <row r="13" spans="1:6" ht="20.25" customHeight="1">
      <c r="A13" s="58" t="s">
        <v>29</v>
      </c>
      <c r="B13" s="46" t="s">
        <v>30</v>
      </c>
      <c r="C13" s="61"/>
      <c r="D13" s="59" t="s">
        <v>31</v>
      </c>
      <c r="E13" s="46" t="s">
        <v>32</v>
      </c>
      <c r="F13" s="60"/>
    </row>
    <row r="14" spans="1:6" ht="20.25" customHeight="1">
      <c r="A14" s="58" t="s">
        <v>33</v>
      </c>
      <c r="B14" s="46" t="s">
        <v>12</v>
      </c>
      <c r="C14" s="61"/>
      <c r="D14" s="59" t="s">
        <v>34</v>
      </c>
      <c r="E14" s="46" t="s">
        <v>35</v>
      </c>
      <c r="F14" s="60"/>
    </row>
    <row r="15" spans="1:6" ht="20.25" customHeight="1">
      <c r="A15" s="58" t="s">
        <v>36</v>
      </c>
      <c r="B15" s="46" t="s">
        <v>37</v>
      </c>
      <c r="C15" s="61"/>
      <c r="D15" s="59" t="s">
        <v>38</v>
      </c>
      <c r="E15" s="46" t="s">
        <v>39</v>
      </c>
      <c r="F15" s="29"/>
    </row>
    <row r="16" spans="1:6" ht="20.25" customHeight="1">
      <c r="A16" s="62" t="s">
        <v>5</v>
      </c>
      <c r="B16" s="46" t="s">
        <v>40</v>
      </c>
      <c r="C16" s="61"/>
      <c r="D16" s="59" t="s">
        <v>41</v>
      </c>
      <c r="E16" s="46" t="s">
        <v>42</v>
      </c>
      <c r="F16" s="29">
        <v>0</v>
      </c>
    </row>
    <row r="17" spans="1:6" ht="20.25" customHeight="1">
      <c r="A17" s="58" t="s">
        <v>5</v>
      </c>
      <c r="B17" s="46" t="s">
        <v>43</v>
      </c>
      <c r="C17" s="61"/>
      <c r="D17" s="59" t="s">
        <v>44</v>
      </c>
      <c r="E17" s="46" t="s">
        <v>45</v>
      </c>
      <c r="F17" s="29">
        <v>0</v>
      </c>
    </row>
    <row r="18" spans="1:6" ht="20.25" customHeight="1">
      <c r="A18" s="58" t="s">
        <v>5</v>
      </c>
      <c r="B18" s="46" t="s">
        <v>46</v>
      </c>
      <c r="C18" s="61"/>
      <c r="D18" s="59" t="s">
        <v>47</v>
      </c>
      <c r="E18" s="46" t="s">
        <v>48</v>
      </c>
      <c r="F18" s="14">
        <v>10775274.88</v>
      </c>
    </row>
    <row r="19" spans="1:6" ht="20.25" customHeight="1">
      <c r="A19" s="58" t="s">
        <v>5</v>
      </c>
      <c r="B19" s="46" t="s">
        <v>49</v>
      </c>
      <c r="C19" s="61"/>
      <c r="D19" s="59" t="s">
        <v>50</v>
      </c>
      <c r="E19" s="46" t="s">
        <v>51</v>
      </c>
      <c r="F19" s="29">
        <v>0</v>
      </c>
    </row>
    <row r="20" spans="1:6" ht="20.25" customHeight="1">
      <c r="A20" s="58" t="s">
        <v>5</v>
      </c>
      <c r="B20" s="46" t="s">
        <v>52</v>
      </c>
      <c r="C20" s="61"/>
      <c r="D20" s="59" t="s">
        <v>53</v>
      </c>
      <c r="E20" s="46" t="s">
        <v>54</v>
      </c>
      <c r="F20" s="14">
        <v>59238624.04</v>
      </c>
    </row>
    <row r="21" spans="1:6" ht="20.25" customHeight="1">
      <c r="A21" s="58" t="s">
        <v>5</v>
      </c>
      <c r="B21" s="46" t="s">
        <v>55</v>
      </c>
      <c r="C21" s="61"/>
      <c r="D21" s="59" t="s">
        <v>56</v>
      </c>
      <c r="E21" s="46" t="s">
        <v>57</v>
      </c>
      <c r="F21" s="29">
        <v>0</v>
      </c>
    </row>
    <row r="22" spans="1:6" ht="20.25" customHeight="1">
      <c r="A22" s="58" t="s">
        <v>5</v>
      </c>
      <c r="B22" s="46" t="s">
        <v>58</v>
      </c>
      <c r="C22" s="61"/>
      <c r="D22" s="59" t="s">
        <v>59</v>
      </c>
      <c r="E22" s="46" t="s">
        <v>60</v>
      </c>
      <c r="F22" s="29">
        <v>0</v>
      </c>
    </row>
    <row r="23" spans="1:6" ht="20.25" customHeight="1">
      <c r="A23" s="58" t="s">
        <v>5</v>
      </c>
      <c r="B23" s="46" t="s">
        <v>61</v>
      </c>
      <c r="C23" s="61"/>
      <c r="D23" s="59" t="s">
        <v>62</v>
      </c>
      <c r="E23" s="46" t="s">
        <v>63</v>
      </c>
      <c r="F23" s="29">
        <v>0</v>
      </c>
    </row>
    <row r="24" spans="1:6" ht="20.25" customHeight="1">
      <c r="A24" s="58" t="s">
        <v>5</v>
      </c>
      <c r="B24" s="46" t="s">
        <v>64</v>
      </c>
      <c r="C24" s="61"/>
      <c r="D24" s="59" t="s">
        <v>65</v>
      </c>
      <c r="E24" s="46" t="s">
        <v>66</v>
      </c>
      <c r="F24" s="29">
        <v>0</v>
      </c>
    </row>
    <row r="25" spans="1:6" ht="20.25" customHeight="1">
      <c r="A25" s="58" t="s">
        <v>5</v>
      </c>
      <c r="B25" s="46" t="s">
        <v>67</v>
      </c>
      <c r="C25" s="61"/>
      <c r="D25" s="59" t="s">
        <v>68</v>
      </c>
      <c r="E25" s="46" t="s">
        <v>69</v>
      </c>
      <c r="F25" s="29">
        <v>0</v>
      </c>
    </row>
    <row r="26" spans="1:6" ht="20.25" customHeight="1">
      <c r="A26" s="58" t="s">
        <v>5</v>
      </c>
      <c r="B26" s="46" t="s">
        <v>70</v>
      </c>
      <c r="C26" s="61"/>
      <c r="D26" s="59" t="s">
        <v>71</v>
      </c>
      <c r="E26" s="46" t="s">
        <v>72</v>
      </c>
      <c r="F26" s="29">
        <v>0</v>
      </c>
    </row>
    <row r="27" spans="1:6" ht="20.25" customHeight="1">
      <c r="A27" s="58" t="s">
        <v>5</v>
      </c>
      <c r="B27" s="46" t="s">
        <v>73</v>
      </c>
      <c r="C27" s="61"/>
      <c r="D27" s="59" t="s">
        <v>74</v>
      </c>
      <c r="E27" s="46" t="s">
        <v>75</v>
      </c>
      <c r="F27" s="14">
        <v>130000</v>
      </c>
    </row>
    <row r="28" spans="1:6" ht="20.25" customHeight="1">
      <c r="A28" s="58" t="s">
        <v>5</v>
      </c>
      <c r="B28" s="46" t="s">
        <v>76</v>
      </c>
      <c r="C28" s="61"/>
      <c r="D28" s="59" t="s">
        <v>77</v>
      </c>
      <c r="E28" s="46" t="s">
        <v>78</v>
      </c>
      <c r="F28" s="60"/>
    </row>
    <row r="29" spans="1:6" ht="20.25" customHeight="1">
      <c r="A29" s="58" t="s">
        <v>5</v>
      </c>
      <c r="B29" s="46" t="s">
        <v>79</v>
      </c>
      <c r="C29" s="61"/>
      <c r="D29" s="59" t="s">
        <v>80</v>
      </c>
      <c r="E29" s="46" t="s">
        <v>81</v>
      </c>
      <c r="F29" s="60"/>
    </row>
    <row r="30" spans="1:6" ht="20.25" customHeight="1">
      <c r="A30" s="58" t="s">
        <v>5</v>
      </c>
      <c r="B30" s="46" t="s">
        <v>82</v>
      </c>
      <c r="C30" s="61"/>
      <c r="D30" s="59" t="s">
        <v>83</v>
      </c>
      <c r="E30" s="46" t="s">
        <v>84</v>
      </c>
      <c r="F30" s="60"/>
    </row>
    <row r="31" spans="1:6" ht="20.25" customHeight="1">
      <c r="A31" s="58" t="s">
        <v>5</v>
      </c>
      <c r="B31" s="46" t="s">
        <v>85</v>
      </c>
      <c r="C31" s="61"/>
      <c r="D31" s="59" t="s">
        <v>86</v>
      </c>
      <c r="E31" s="46" t="s">
        <v>87</v>
      </c>
      <c r="F31" s="60"/>
    </row>
    <row r="32" spans="1:6" s="54" customFormat="1" ht="20.25" customHeight="1">
      <c r="A32" s="63" t="s">
        <v>88</v>
      </c>
      <c r="B32" s="64" t="s">
        <v>89</v>
      </c>
      <c r="C32" s="65">
        <f>SUM(C9:C31)</f>
        <v>58532808.36</v>
      </c>
      <c r="D32" s="66" t="s">
        <v>90</v>
      </c>
      <c r="E32" s="46" t="s">
        <v>91</v>
      </c>
      <c r="F32" s="67">
        <f>SUM(F9:F31)</f>
        <v>70143898.92</v>
      </c>
    </row>
    <row r="33" spans="1:6" ht="20.25" customHeight="1">
      <c r="A33" s="58" t="s">
        <v>92</v>
      </c>
      <c r="B33" s="46" t="s">
        <v>93</v>
      </c>
      <c r="C33" s="61"/>
      <c r="D33" s="68" t="s">
        <v>94</v>
      </c>
      <c r="E33" s="46" t="s">
        <v>95</v>
      </c>
      <c r="F33" s="60"/>
    </row>
    <row r="34" spans="1:6" ht="20.25" customHeight="1">
      <c r="A34" s="58" t="s">
        <v>96</v>
      </c>
      <c r="B34" s="46" t="s">
        <v>97</v>
      </c>
      <c r="C34" s="14">
        <v>36752010.5</v>
      </c>
      <c r="D34" s="68" t="s">
        <v>98</v>
      </c>
      <c r="E34" s="46" t="s">
        <v>99</v>
      </c>
      <c r="F34" s="60"/>
    </row>
    <row r="35" spans="1:6" ht="20.25" customHeight="1">
      <c r="A35" s="58" t="s">
        <v>100</v>
      </c>
      <c r="B35" s="46" t="s">
        <v>101</v>
      </c>
      <c r="C35" s="14">
        <v>159560</v>
      </c>
      <c r="D35" s="68" t="s">
        <v>102</v>
      </c>
      <c r="E35" s="46" t="s">
        <v>103</v>
      </c>
      <c r="F35" s="60"/>
    </row>
    <row r="36" spans="1:6" ht="20.25" customHeight="1">
      <c r="A36" s="58" t="s">
        <v>104</v>
      </c>
      <c r="B36" s="46" t="s">
        <v>105</v>
      </c>
      <c r="C36" s="14">
        <v>36592450.5</v>
      </c>
      <c r="D36" s="68" t="s">
        <v>106</v>
      </c>
      <c r="E36" s="46" t="s">
        <v>107</v>
      </c>
      <c r="F36" s="60"/>
    </row>
    <row r="37" spans="1:6" ht="20.25" customHeight="1">
      <c r="A37" s="58" t="s">
        <v>108</v>
      </c>
      <c r="B37" s="46" t="s">
        <v>109</v>
      </c>
      <c r="C37" s="61"/>
      <c r="D37" s="68" t="s">
        <v>110</v>
      </c>
      <c r="E37" s="46" t="s">
        <v>111</v>
      </c>
      <c r="F37" s="60"/>
    </row>
    <row r="38" spans="1:6" ht="20.25" customHeight="1">
      <c r="A38" s="58" t="s">
        <v>5</v>
      </c>
      <c r="B38" s="46" t="s">
        <v>112</v>
      </c>
      <c r="C38" s="61"/>
      <c r="D38" s="68" t="s">
        <v>113</v>
      </c>
      <c r="E38" s="46" t="s">
        <v>114</v>
      </c>
      <c r="F38" s="51">
        <v>25140919.94</v>
      </c>
    </row>
    <row r="39" spans="1:6" ht="20.25" customHeight="1">
      <c r="A39" s="58" t="s">
        <v>5</v>
      </c>
      <c r="B39" s="46" t="s">
        <v>115</v>
      </c>
      <c r="C39" s="61"/>
      <c r="D39" s="68" t="s">
        <v>100</v>
      </c>
      <c r="E39" s="46" t="s">
        <v>116</v>
      </c>
      <c r="F39" s="51">
        <v>23853.62</v>
      </c>
    </row>
    <row r="40" spans="1:6" ht="20.25" customHeight="1">
      <c r="A40" s="58" t="s">
        <v>5</v>
      </c>
      <c r="B40" s="46" t="s">
        <v>117</v>
      </c>
      <c r="C40" s="61"/>
      <c r="D40" s="68" t="s">
        <v>104</v>
      </c>
      <c r="E40" s="46" t="s">
        <v>118</v>
      </c>
      <c r="F40" s="51">
        <v>25117066.32</v>
      </c>
    </row>
    <row r="41" spans="1:6" ht="20.25" customHeight="1">
      <c r="A41" s="58" t="s">
        <v>5</v>
      </c>
      <c r="B41" s="46" t="s">
        <v>119</v>
      </c>
      <c r="C41" s="61"/>
      <c r="D41" s="68" t="s">
        <v>108</v>
      </c>
      <c r="E41" s="46" t="s">
        <v>120</v>
      </c>
      <c r="F41" s="52" t="s">
        <v>5</v>
      </c>
    </row>
    <row r="42" spans="1:6" ht="20.25" customHeight="1">
      <c r="A42" s="63" t="s">
        <v>5</v>
      </c>
      <c r="B42" s="46" t="s">
        <v>121</v>
      </c>
      <c r="C42" s="61"/>
      <c r="D42" s="68" t="s">
        <v>5</v>
      </c>
      <c r="E42" s="46" t="s">
        <v>122</v>
      </c>
      <c r="F42" s="52" t="s">
        <v>5</v>
      </c>
    </row>
    <row r="43" spans="1:6" ht="20.25" customHeight="1">
      <c r="A43" s="56" t="s">
        <v>5</v>
      </c>
      <c r="B43" s="46" t="s">
        <v>123</v>
      </c>
      <c r="C43" s="61"/>
      <c r="D43" s="68" t="s">
        <v>5</v>
      </c>
      <c r="E43" s="46" t="s">
        <v>124</v>
      </c>
      <c r="F43" s="60"/>
    </row>
    <row r="44" spans="1:6" s="54" customFormat="1" ht="20.25" customHeight="1" thickBot="1">
      <c r="A44" s="69" t="s">
        <v>125</v>
      </c>
      <c r="B44" s="70" t="s">
        <v>126</v>
      </c>
      <c r="C44" s="71">
        <f>C32+C34</f>
        <v>95284818.86</v>
      </c>
      <c r="D44" s="70" t="s">
        <v>125</v>
      </c>
      <c r="E44" s="70" t="s">
        <v>127</v>
      </c>
      <c r="F44" s="72">
        <f>F32+F33+F38</f>
        <v>95284818.86</v>
      </c>
    </row>
    <row r="45" spans="1:6" ht="15" customHeight="1">
      <c r="A45" s="100"/>
      <c r="B45" s="100" t="s">
        <v>5</v>
      </c>
      <c r="C45" s="100" t="s">
        <v>5</v>
      </c>
      <c r="D45" s="73" t="s">
        <v>5</v>
      </c>
      <c r="E45" s="74" t="s">
        <v>5</v>
      </c>
      <c r="F45" s="73" t="s">
        <v>5</v>
      </c>
    </row>
    <row r="46" spans="1:3" ht="12.75">
      <c r="A46" s="75"/>
      <c r="B46" s="75"/>
      <c r="C46" s="75"/>
    </row>
    <row r="47" spans="1:3" ht="12.75">
      <c r="A47" s="75"/>
      <c r="B47" s="75"/>
      <c r="C47" s="75"/>
    </row>
  </sheetData>
  <sheetProtection/>
  <mergeCells count="5">
    <mergeCell ref="A2:F2"/>
    <mergeCell ref="A3:F3"/>
    <mergeCell ref="A6:C6"/>
    <mergeCell ref="D6:F6"/>
    <mergeCell ref="A45:C45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25">
      <selection activeCell="P29" sqref="P29"/>
    </sheetView>
  </sheetViews>
  <sheetFormatPr defaultColWidth="9.140625" defaultRowHeight="21" customHeight="1"/>
  <cols>
    <col min="1" max="3" width="3.140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</cols>
  <sheetData>
    <row r="1" spans="1:11" ht="21.75" customHeight="1">
      <c r="A1" s="2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34.5" customHeight="1">
      <c r="A2" s="96" t="s">
        <v>129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6"/>
      <c r="M2" s="16"/>
    </row>
    <row r="3" spans="1:11" ht="2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7" t="s">
        <v>130</v>
      </c>
    </row>
    <row r="4" spans="1:11" ht="21" customHeight="1">
      <c r="A4" s="44" t="s">
        <v>131</v>
      </c>
      <c r="B4" s="43"/>
      <c r="C4" s="43"/>
      <c r="D4" s="94" t="s">
        <v>322</v>
      </c>
      <c r="E4" s="43"/>
      <c r="F4" s="43"/>
      <c r="G4" s="45"/>
      <c r="H4" s="43"/>
      <c r="I4" s="43"/>
      <c r="J4" s="43"/>
      <c r="K4" s="7" t="s">
        <v>132</v>
      </c>
    </row>
    <row r="5" spans="1:11" ht="30" customHeight="1">
      <c r="A5" s="97" t="s">
        <v>7</v>
      </c>
      <c r="B5" s="98" t="s">
        <v>5</v>
      </c>
      <c r="C5" s="98" t="s">
        <v>5</v>
      </c>
      <c r="D5" s="98" t="s">
        <v>5</v>
      </c>
      <c r="E5" s="101" t="s">
        <v>133</v>
      </c>
      <c r="F5" s="101" t="s">
        <v>134</v>
      </c>
      <c r="G5" s="101" t="s">
        <v>135</v>
      </c>
      <c r="H5" s="101" t="s">
        <v>136</v>
      </c>
      <c r="I5" s="101" t="s">
        <v>137</v>
      </c>
      <c r="J5" s="101" t="s">
        <v>138</v>
      </c>
      <c r="K5" s="106" t="s">
        <v>139</v>
      </c>
    </row>
    <row r="6" spans="1:11" ht="31.5" customHeight="1">
      <c r="A6" s="108" t="s">
        <v>140</v>
      </c>
      <c r="B6" s="102" t="s">
        <v>5</v>
      </c>
      <c r="C6" s="102" t="s">
        <v>5</v>
      </c>
      <c r="D6" s="112" t="s">
        <v>141</v>
      </c>
      <c r="E6" s="102" t="s">
        <v>5</v>
      </c>
      <c r="F6" s="102" t="s">
        <v>5</v>
      </c>
      <c r="G6" s="102" t="s">
        <v>5</v>
      </c>
      <c r="H6" s="102" t="s">
        <v>5</v>
      </c>
      <c r="I6" s="102" t="s">
        <v>5</v>
      </c>
      <c r="J6" s="102" t="s">
        <v>5</v>
      </c>
      <c r="K6" s="107" t="s">
        <v>142</v>
      </c>
    </row>
    <row r="7" spans="1:11" ht="31.5" customHeight="1">
      <c r="A7" s="108" t="s">
        <v>5</v>
      </c>
      <c r="B7" s="102" t="s">
        <v>5</v>
      </c>
      <c r="C7" s="102" t="s">
        <v>5</v>
      </c>
      <c r="D7" s="112" t="s">
        <v>5</v>
      </c>
      <c r="E7" s="102" t="s">
        <v>5</v>
      </c>
      <c r="F7" s="102" t="s">
        <v>5</v>
      </c>
      <c r="G7" s="102" t="s">
        <v>5</v>
      </c>
      <c r="H7" s="102" t="s">
        <v>5</v>
      </c>
      <c r="I7" s="102" t="s">
        <v>5</v>
      </c>
      <c r="J7" s="102" t="s">
        <v>5</v>
      </c>
      <c r="K7" s="107" t="s">
        <v>5</v>
      </c>
    </row>
    <row r="8" spans="1:11" ht="31.5" customHeight="1">
      <c r="A8" s="108" t="s">
        <v>5</v>
      </c>
      <c r="B8" s="102" t="s">
        <v>5</v>
      </c>
      <c r="C8" s="102" t="s">
        <v>5</v>
      </c>
      <c r="D8" s="112" t="s">
        <v>5</v>
      </c>
      <c r="E8" s="102" t="s">
        <v>5</v>
      </c>
      <c r="F8" s="102" t="s">
        <v>5</v>
      </c>
      <c r="G8" s="102" t="s">
        <v>5</v>
      </c>
      <c r="H8" s="102" t="s">
        <v>5</v>
      </c>
      <c r="I8" s="102" t="s">
        <v>5</v>
      </c>
      <c r="J8" s="102" t="s">
        <v>5</v>
      </c>
      <c r="K8" s="107" t="s">
        <v>5</v>
      </c>
    </row>
    <row r="9" spans="1:11" ht="33" customHeight="1">
      <c r="A9" s="113" t="s">
        <v>143</v>
      </c>
      <c r="B9" s="111" t="s">
        <v>144</v>
      </c>
      <c r="C9" s="111" t="s">
        <v>145</v>
      </c>
      <c r="D9" s="47" t="s">
        <v>146</v>
      </c>
      <c r="E9" s="82" t="s">
        <v>14</v>
      </c>
      <c r="F9" s="82" t="s">
        <v>18</v>
      </c>
      <c r="G9" s="82" t="s">
        <v>22</v>
      </c>
      <c r="H9" s="82" t="s">
        <v>26</v>
      </c>
      <c r="I9" s="82" t="s">
        <v>30</v>
      </c>
      <c r="J9" s="82" t="s">
        <v>12</v>
      </c>
      <c r="K9" s="83" t="s">
        <v>37</v>
      </c>
    </row>
    <row r="10" spans="1:11" ht="33" customHeight="1">
      <c r="A10" s="113"/>
      <c r="B10" s="111" t="s">
        <v>5</v>
      </c>
      <c r="C10" s="111" t="s">
        <v>5</v>
      </c>
      <c r="D10" s="79" t="s">
        <v>147</v>
      </c>
      <c r="E10" s="84">
        <v>58532808.36</v>
      </c>
      <c r="F10" s="84">
        <v>58532808.36</v>
      </c>
      <c r="G10" s="84"/>
      <c r="H10" s="84"/>
      <c r="I10" s="84"/>
      <c r="J10" s="84"/>
      <c r="K10" s="84"/>
    </row>
    <row r="11" spans="1:11" ht="33.75" customHeight="1">
      <c r="A11" s="103" t="s">
        <v>254</v>
      </c>
      <c r="B11" s="104"/>
      <c r="C11" s="105"/>
      <c r="D11" s="80" t="s">
        <v>252</v>
      </c>
      <c r="E11" s="84">
        <v>9171800</v>
      </c>
      <c r="F11" s="84">
        <v>9171800</v>
      </c>
      <c r="G11" s="84"/>
      <c r="H11" s="84"/>
      <c r="I11" s="84"/>
      <c r="J11" s="84"/>
      <c r="K11" s="84"/>
    </row>
    <row r="12" spans="1:11" ht="33.75" customHeight="1">
      <c r="A12" s="103" t="s">
        <v>255</v>
      </c>
      <c r="B12" s="104"/>
      <c r="C12" s="105"/>
      <c r="D12" s="80" t="s">
        <v>256</v>
      </c>
      <c r="E12" s="84">
        <v>300000</v>
      </c>
      <c r="F12" s="84">
        <v>300000</v>
      </c>
      <c r="G12" s="84"/>
      <c r="H12" s="84"/>
      <c r="I12" s="84"/>
      <c r="J12" s="84"/>
      <c r="K12" s="84"/>
    </row>
    <row r="13" spans="1:11" ht="33.75" customHeight="1">
      <c r="A13" s="103" t="s">
        <v>257</v>
      </c>
      <c r="B13" s="104"/>
      <c r="C13" s="105"/>
      <c r="D13" s="80" t="s">
        <v>148</v>
      </c>
      <c r="E13" s="84">
        <v>300000</v>
      </c>
      <c r="F13" s="84">
        <v>300000</v>
      </c>
      <c r="G13" s="84"/>
      <c r="H13" s="84"/>
      <c r="I13" s="84"/>
      <c r="J13" s="84"/>
      <c r="K13" s="84"/>
    </row>
    <row r="14" spans="1:11" ht="33.75" customHeight="1">
      <c r="A14" s="103" t="s">
        <v>258</v>
      </c>
      <c r="B14" s="104"/>
      <c r="C14" s="105"/>
      <c r="D14" s="80" t="s">
        <v>259</v>
      </c>
      <c r="E14" s="84">
        <v>280000</v>
      </c>
      <c r="F14" s="84">
        <v>280000</v>
      </c>
      <c r="G14" s="84"/>
      <c r="H14" s="84"/>
      <c r="I14" s="84"/>
      <c r="J14" s="84"/>
      <c r="K14" s="84"/>
    </row>
    <row r="15" spans="1:11" ht="33.75" customHeight="1">
      <c r="A15" s="103" t="s">
        <v>260</v>
      </c>
      <c r="B15" s="104"/>
      <c r="C15" s="105"/>
      <c r="D15" s="80" t="s">
        <v>261</v>
      </c>
      <c r="E15" s="84">
        <v>280000</v>
      </c>
      <c r="F15" s="84">
        <v>280000</v>
      </c>
      <c r="G15" s="84"/>
      <c r="H15" s="84"/>
      <c r="I15" s="84"/>
      <c r="J15" s="84"/>
      <c r="K15" s="84"/>
    </row>
    <row r="16" spans="1:11" ht="33.75" customHeight="1">
      <c r="A16" s="103" t="s">
        <v>267</v>
      </c>
      <c r="B16" s="104"/>
      <c r="C16" s="105"/>
      <c r="D16" s="80" t="s">
        <v>268</v>
      </c>
      <c r="E16" s="84">
        <v>2131800</v>
      </c>
      <c r="F16" s="84">
        <v>2131800</v>
      </c>
      <c r="G16" s="85"/>
      <c r="H16" s="85"/>
      <c r="I16" s="85"/>
      <c r="J16" s="85"/>
      <c r="K16" s="85"/>
    </row>
    <row r="17" spans="1:11" ht="33.75" customHeight="1">
      <c r="A17" s="103" t="s">
        <v>269</v>
      </c>
      <c r="B17" s="104"/>
      <c r="C17" s="105"/>
      <c r="D17" s="80" t="s">
        <v>270</v>
      </c>
      <c r="E17" s="84">
        <v>2131800</v>
      </c>
      <c r="F17" s="84">
        <v>2131800</v>
      </c>
      <c r="G17" s="85"/>
      <c r="H17" s="85"/>
      <c r="I17" s="85"/>
      <c r="J17" s="85"/>
      <c r="K17" s="85"/>
    </row>
    <row r="18" spans="1:11" ht="33.75" customHeight="1">
      <c r="A18" s="103" t="s">
        <v>273</v>
      </c>
      <c r="B18" s="104"/>
      <c r="C18" s="105"/>
      <c r="D18" s="80" t="s">
        <v>274</v>
      </c>
      <c r="E18" s="84">
        <v>5060000</v>
      </c>
      <c r="F18" s="84">
        <v>5060000</v>
      </c>
      <c r="G18" s="86"/>
      <c r="H18" s="86"/>
      <c r="I18" s="86"/>
      <c r="J18" s="86"/>
      <c r="K18" s="86"/>
    </row>
    <row r="19" spans="1:11" ht="33.75" customHeight="1">
      <c r="A19" s="103" t="s">
        <v>275</v>
      </c>
      <c r="B19" s="104"/>
      <c r="C19" s="105"/>
      <c r="D19" s="80" t="s">
        <v>276</v>
      </c>
      <c r="E19" s="84">
        <v>2750000</v>
      </c>
      <c r="F19" s="84">
        <v>2750000</v>
      </c>
      <c r="G19" s="86"/>
      <c r="H19" s="86"/>
      <c r="I19" s="86"/>
      <c r="J19" s="86"/>
      <c r="K19" s="86"/>
    </row>
    <row r="20" spans="1:11" ht="33.75" customHeight="1">
      <c r="A20" s="103" t="s">
        <v>277</v>
      </c>
      <c r="B20" s="104"/>
      <c r="C20" s="105"/>
      <c r="D20" s="80" t="s">
        <v>278</v>
      </c>
      <c r="E20" s="84">
        <v>2310000</v>
      </c>
      <c r="F20" s="84">
        <v>2310000</v>
      </c>
      <c r="G20" s="86"/>
      <c r="H20" s="86"/>
      <c r="I20" s="86"/>
      <c r="J20" s="86"/>
      <c r="K20" s="86"/>
    </row>
    <row r="21" spans="1:11" ht="33.75" customHeight="1">
      <c r="A21" s="103" t="s">
        <v>279</v>
      </c>
      <c r="B21" s="104"/>
      <c r="C21" s="105"/>
      <c r="D21" s="80" t="s">
        <v>280</v>
      </c>
      <c r="E21" s="84">
        <v>1400000</v>
      </c>
      <c r="F21" s="84">
        <v>1400000</v>
      </c>
      <c r="G21" s="86"/>
      <c r="H21" s="86"/>
      <c r="I21" s="86"/>
      <c r="J21" s="86"/>
      <c r="K21" s="86"/>
    </row>
    <row r="22" spans="1:11" ht="33.75" customHeight="1">
      <c r="A22" s="103" t="s">
        <v>281</v>
      </c>
      <c r="B22" s="104"/>
      <c r="C22" s="105"/>
      <c r="D22" s="80" t="s">
        <v>282</v>
      </c>
      <c r="E22" s="84">
        <v>1400000</v>
      </c>
      <c r="F22" s="84">
        <v>1400000</v>
      </c>
      <c r="G22" s="86"/>
      <c r="H22" s="86"/>
      <c r="I22" s="86"/>
      <c r="J22" s="86"/>
      <c r="K22" s="86"/>
    </row>
    <row r="23" spans="1:11" ht="33.75" customHeight="1">
      <c r="A23" s="103" t="s">
        <v>283</v>
      </c>
      <c r="B23" s="104"/>
      <c r="C23" s="105"/>
      <c r="D23" s="80" t="s">
        <v>284</v>
      </c>
      <c r="E23" s="84">
        <v>49231008.36</v>
      </c>
      <c r="F23" s="84">
        <v>49231008.36</v>
      </c>
      <c r="G23" s="86"/>
      <c r="H23" s="86"/>
      <c r="I23" s="86"/>
      <c r="J23" s="86"/>
      <c r="K23" s="86"/>
    </row>
    <row r="24" spans="1:11" ht="21" customHeight="1">
      <c r="A24" s="103" t="s">
        <v>285</v>
      </c>
      <c r="B24" s="104"/>
      <c r="C24" s="105"/>
      <c r="D24" s="80" t="s">
        <v>286</v>
      </c>
      <c r="E24" s="84">
        <v>49231008.36</v>
      </c>
      <c r="F24" s="84">
        <v>49231008.36</v>
      </c>
      <c r="G24" s="86"/>
      <c r="H24" s="86"/>
      <c r="I24" s="86"/>
      <c r="J24" s="86"/>
      <c r="K24" s="86"/>
    </row>
    <row r="25" spans="1:11" ht="21" customHeight="1">
      <c r="A25" s="103" t="s">
        <v>287</v>
      </c>
      <c r="B25" s="104"/>
      <c r="C25" s="105"/>
      <c r="D25" s="80" t="s">
        <v>148</v>
      </c>
      <c r="E25" s="84">
        <v>887945.76</v>
      </c>
      <c r="F25" s="84">
        <v>887945.76</v>
      </c>
      <c r="G25" s="86"/>
      <c r="H25" s="86"/>
      <c r="I25" s="86"/>
      <c r="J25" s="86"/>
      <c r="K25" s="86"/>
    </row>
    <row r="26" spans="1:11" ht="21" customHeight="1">
      <c r="A26" s="103" t="s">
        <v>288</v>
      </c>
      <c r="B26" s="104"/>
      <c r="C26" s="105"/>
      <c r="D26" s="80" t="s">
        <v>289</v>
      </c>
      <c r="E26" s="84">
        <v>623319.6</v>
      </c>
      <c r="F26" s="84">
        <v>623319.6</v>
      </c>
      <c r="G26" s="86"/>
      <c r="H26" s="86"/>
      <c r="I26" s="86"/>
      <c r="J26" s="86"/>
      <c r="K26" s="86"/>
    </row>
    <row r="27" spans="1:11" ht="21" customHeight="1">
      <c r="A27" s="103" t="s">
        <v>292</v>
      </c>
      <c r="B27" s="104"/>
      <c r="C27" s="105"/>
      <c r="D27" s="80" t="s">
        <v>293</v>
      </c>
      <c r="E27" s="84">
        <v>1000000</v>
      </c>
      <c r="F27" s="84">
        <v>1000000</v>
      </c>
      <c r="G27" s="86"/>
      <c r="H27" s="86"/>
      <c r="I27" s="86"/>
      <c r="J27" s="86"/>
      <c r="K27" s="86"/>
    </row>
    <row r="28" spans="1:11" ht="21" customHeight="1">
      <c r="A28" s="103" t="s">
        <v>296</v>
      </c>
      <c r="B28" s="104"/>
      <c r="C28" s="105"/>
      <c r="D28" s="80" t="s">
        <v>297</v>
      </c>
      <c r="E28" s="84">
        <v>43108600</v>
      </c>
      <c r="F28" s="84">
        <v>43108600</v>
      </c>
      <c r="G28" s="86"/>
      <c r="H28" s="86"/>
      <c r="I28" s="86"/>
      <c r="J28" s="86"/>
      <c r="K28" s="86"/>
    </row>
    <row r="29" spans="1:11" ht="21" customHeight="1">
      <c r="A29" s="103" t="s">
        <v>300</v>
      </c>
      <c r="B29" s="104"/>
      <c r="C29" s="105"/>
      <c r="D29" s="80" t="s">
        <v>301</v>
      </c>
      <c r="E29" s="84">
        <v>500000</v>
      </c>
      <c r="F29" s="84">
        <v>500000</v>
      </c>
      <c r="G29" s="86"/>
      <c r="H29" s="86"/>
      <c r="I29" s="86"/>
      <c r="J29" s="86"/>
      <c r="K29" s="86"/>
    </row>
    <row r="30" spans="1:11" ht="21" customHeight="1">
      <c r="A30" s="103" t="s">
        <v>304</v>
      </c>
      <c r="B30" s="104"/>
      <c r="C30" s="105"/>
      <c r="D30" s="80" t="s">
        <v>305</v>
      </c>
      <c r="E30" s="84">
        <v>488700</v>
      </c>
      <c r="F30" s="84">
        <v>488700</v>
      </c>
      <c r="G30" s="86"/>
      <c r="H30" s="86"/>
      <c r="I30" s="86"/>
      <c r="J30" s="86"/>
      <c r="K30" s="86"/>
    </row>
    <row r="31" spans="1:11" ht="21" customHeight="1">
      <c r="A31" s="103" t="s">
        <v>306</v>
      </c>
      <c r="B31" s="104"/>
      <c r="C31" s="105"/>
      <c r="D31" s="80" t="s">
        <v>307</v>
      </c>
      <c r="E31" s="84">
        <v>293000</v>
      </c>
      <c r="F31" s="84">
        <v>293000</v>
      </c>
      <c r="G31" s="86"/>
      <c r="H31" s="86"/>
      <c r="I31" s="86"/>
      <c r="J31" s="86"/>
      <c r="K31" s="86"/>
    </row>
    <row r="32" spans="1:11" ht="21" customHeight="1">
      <c r="A32" s="103" t="s">
        <v>308</v>
      </c>
      <c r="B32" s="104"/>
      <c r="C32" s="105"/>
      <c r="D32" s="80" t="s">
        <v>309</v>
      </c>
      <c r="E32" s="84">
        <v>2329443</v>
      </c>
      <c r="F32" s="84">
        <v>2329443</v>
      </c>
      <c r="G32" s="86"/>
      <c r="H32" s="86"/>
      <c r="I32" s="86"/>
      <c r="J32" s="86"/>
      <c r="K32" s="86"/>
    </row>
    <row r="33" spans="1:11" ht="21" customHeight="1">
      <c r="A33" s="103" t="s">
        <v>149</v>
      </c>
      <c r="B33" s="104"/>
      <c r="C33" s="105"/>
      <c r="D33" s="80" t="s">
        <v>150</v>
      </c>
      <c r="E33" s="84">
        <v>130000</v>
      </c>
      <c r="F33" s="84">
        <v>130000</v>
      </c>
      <c r="G33" s="86"/>
      <c r="H33" s="86"/>
      <c r="I33" s="86"/>
      <c r="J33" s="86"/>
      <c r="K33" s="86"/>
    </row>
    <row r="34" spans="1:11" ht="21" customHeight="1">
      <c r="A34" s="103" t="s">
        <v>310</v>
      </c>
      <c r="B34" s="104"/>
      <c r="C34" s="105"/>
      <c r="D34" s="80" t="s">
        <v>311</v>
      </c>
      <c r="E34" s="84">
        <v>130000</v>
      </c>
      <c r="F34" s="84">
        <v>130000</v>
      </c>
      <c r="G34" s="86"/>
      <c r="H34" s="86"/>
      <c r="I34" s="86"/>
      <c r="J34" s="86"/>
      <c r="K34" s="86"/>
    </row>
    <row r="35" spans="1:11" ht="21" customHeight="1" thickBot="1">
      <c r="A35" s="109" t="s">
        <v>312</v>
      </c>
      <c r="B35" s="110" t="s">
        <v>5</v>
      </c>
      <c r="C35" s="110" t="s">
        <v>5</v>
      </c>
      <c r="D35" s="81" t="s">
        <v>313</v>
      </c>
      <c r="E35" s="84">
        <v>130000</v>
      </c>
      <c r="F35" s="84">
        <v>130000</v>
      </c>
      <c r="G35" s="86"/>
      <c r="H35" s="86"/>
      <c r="I35" s="86"/>
      <c r="J35" s="86"/>
      <c r="K35" s="86"/>
    </row>
  </sheetData>
  <sheetProtection/>
  <mergeCells count="39">
    <mergeCell ref="A2:K2"/>
    <mergeCell ref="A5:D5"/>
    <mergeCell ref="A11:C11"/>
    <mergeCell ref="A12:C12"/>
    <mergeCell ref="A9:A10"/>
    <mergeCell ref="B9:B10"/>
    <mergeCell ref="A14:C14"/>
    <mergeCell ref="A15:C15"/>
    <mergeCell ref="A16:C16"/>
    <mergeCell ref="A31:C31"/>
    <mergeCell ref="A32:C32"/>
    <mergeCell ref="A33:C33"/>
    <mergeCell ref="A35:C35"/>
    <mergeCell ref="A18:C18"/>
    <mergeCell ref="A19:C19"/>
    <mergeCell ref="A20:C20"/>
    <mergeCell ref="A21:C21"/>
    <mergeCell ref="A22:C22"/>
    <mergeCell ref="A23:C23"/>
    <mergeCell ref="A24:C24"/>
    <mergeCell ref="A25:C25"/>
    <mergeCell ref="A34:C34"/>
    <mergeCell ref="K5:K8"/>
    <mergeCell ref="A6:C8"/>
    <mergeCell ref="E5:E8"/>
    <mergeCell ref="F5:F8"/>
    <mergeCell ref="G5:G8"/>
    <mergeCell ref="H5:H8"/>
    <mergeCell ref="D6:D8"/>
    <mergeCell ref="I5:I8"/>
    <mergeCell ref="J5:J8"/>
    <mergeCell ref="A30:C30"/>
    <mergeCell ref="A26:C26"/>
    <mergeCell ref="A27:C27"/>
    <mergeCell ref="A28:C28"/>
    <mergeCell ref="A29:C29"/>
    <mergeCell ref="A17:C17"/>
    <mergeCell ref="C9:C10"/>
    <mergeCell ref="A13:C13"/>
  </mergeCells>
  <printOptions horizontalCentered="1" verticalCentered="1"/>
  <pageMargins left="0.51" right="0.24" top="0.75" bottom="0.75" header="0.31" footer="0.3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25">
      <selection activeCell="K9" sqref="K9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151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4.5" customHeight="1">
      <c r="A2" s="96" t="s">
        <v>152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7" t="s">
        <v>153</v>
      </c>
    </row>
    <row r="4" spans="1:10" ht="12.75">
      <c r="A4" s="44" t="s">
        <v>131</v>
      </c>
      <c r="B4" s="43"/>
      <c r="C4" s="43"/>
      <c r="D4" s="94" t="s">
        <v>323</v>
      </c>
      <c r="E4" s="43"/>
      <c r="F4" s="45"/>
      <c r="G4" s="43"/>
      <c r="H4" s="43"/>
      <c r="I4" s="43"/>
      <c r="J4" s="7" t="s">
        <v>132</v>
      </c>
    </row>
    <row r="5" spans="1:10" ht="30.75" customHeight="1">
      <c r="A5" s="97" t="s">
        <v>7</v>
      </c>
      <c r="B5" s="98" t="s">
        <v>5</v>
      </c>
      <c r="C5" s="98" t="s">
        <v>5</v>
      </c>
      <c r="D5" s="98" t="s">
        <v>5</v>
      </c>
      <c r="E5" s="101" t="s">
        <v>154</v>
      </c>
      <c r="F5" s="101" t="s">
        <v>155</v>
      </c>
      <c r="G5" s="101" t="s">
        <v>156</v>
      </c>
      <c r="H5" s="101" t="s">
        <v>157</v>
      </c>
      <c r="I5" s="101" t="s">
        <v>158</v>
      </c>
      <c r="J5" s="106" t="s">
        <v>159</v>
      </c>
    </row>
    <row r="6" spans="1:10" ht="30.75" customHeight="1">
      <c r="A6" s="108" t="s">
        <v>140</v>
      </c>
      <c r="B6" s="102" t="s">
        <v>5</v>
      </c>
      <c r="C6" s="102" t="s">
        <v>5</v>
      </c>
      <c r="D6" s="112" t="s">
        <v>141</v>
      </c>
      <c r="E6" s="102" t="s">
        <v>5</v>
      </c>
      <c r="F6" s="102" t="s">
        <v>5</v>
      </c>
      <c r="G6" s="102" t="s">
        <v>5</v>
      </c>
      <c r="H6" s="102" t="s">
        <v>5</v>
      </c>
      <c r="I6" s="102" t="s">
        <v>5</v>
      </c>
      <c r="J6" s="107" t="s">
        <v>5</v>
      </c>
    </row>
    <row r="7" spans="1:10" ht="30.75" customHeight="1">
      <c r="A7" s="108" t="s">
        <v>5</v>
      </c>
      <c r="B7" s="102" t="s">
        <v>5</v>
      </c>
      <c r="C7" s="102" t="s">
        <v>5</v>
      </c>
      <c r="D7" s="112" t="s">
        <v>5</v>
      </c>
      <c r="E7" s="102" t="s">
        <v>5</v>
      </c>
      <c r="F7" s="102" t="s">
        <v>5</v>
      </c>
      <c r="G7" s="102" t="s">
        <v>5</v>
      </c>
      <c r="H7" s="102" t="s">
        <v>5</v>
      </c>
      <c r="I7" s="102" t="s">
        <v>5</v>
      </c>
      <c r="J7" s="107" t="s">
        <v>5</v>
      </c>
    </row>
    <row r="8" spans="1:10" ht="30.75" customHeight="1">
      <c r="A8" s="108" t="s">
        <v>5</v>
      </c>
      <c r="B8" s="102" t="s">
        <v>5</v>
      </c>
      <c r="C8" s="102" t="s">
        <v>5</v>
      </c>
      <c r="D8" s="112" t="s">
        <v>5</v>
      </c>
      <c r="E8" s="102" t="s">
        <v>5</v>
      </c>
      <c r="F8" s="102" t="s">
        <v>5</v>
      </c>
      <c r="G8" s="102" t="s">
        <v>5</v>
      </c>
      <c r="H8" s="102" t="s">
        <v>5</v>
      </c>
      <c r="I8" s="102" t="s">
        <v>5</v>
      </c>
      <c r="J8" s="107" t="s">
        <v>5</v>
      </c>
    </row>
    <row r="9" spans="1:10" ht="15" customHeight="1">
      <c r="A9" s="113" t="s">
        <v>143</v>
      </c>
      <c r="B9" s="111" t="s">
        <v>144</v>
      </c>
      <c r="C9" s="111" t="s">
        <v>145</v>
      </c>
      <c r="D9" s="47" t="s">
        <v>146</v>
      </c>
      <c r="E9" s="13" t="s">
        <v>14</v>
      </c>
      <c r="F9" s="13" t="s">
        <v>18</v>
      </c>
      <c r="G9" s="13" t="s">
        <v>22</v>
      </c>
      <c r="H9" s="13" t="s">
        <v>26</v>
      </c>
      <c r="I9" s="13" t="s">
        <v>30</v>
      </c>
      <c r="J9" s="50" t="s">
        <v>12</v>
      </c>
    </row>
    <row r="10" spans="1:10" ht="15" customHeight="1">
      <c r="A10" s="113"/>
      <c r="B10" s="111" t="s">
        <v>5</v>
      </c>
      <c r="C10" s="111" t="s">
        <v>5</v>
      </c>
      <c r="D10" s="47" t="s">
        <v>147</v>
      </c>
      <c r="E10" s="14">
        <v>70143898.92</v>
      </c>
      <c r="F10" s="14">
        <v>23853.62</v>
      </c>
      <c r="G10" s="14">
        <v>25117066.32</v>
      </c>
      <c r="H10" s="14"/>
      <c r="I10" s="14"/>
      <c r="J10" s="51"/>
    </row>
    <row r="11" spans="1:10" ht="15" customHeight="1">
      <c r="A11" s="103" t="s">
        <v>254</v>
      </c>
      <c r="B11" s="104"/>
      <c r="C11" s="105"/>
      <c r="D11" s="15" t="s">
        <v>252</v>
      </c>
      <c r="E11" s="14">
        <v>10775274.88</v>
      </c>
      <c r="F11" s="48" t="s">
        <v>5</v>
      </c>
      <c r="G11" s="14">
        <v>9782992.24</v>
      </c>
      <c r="H11" s="14"/>
      <c r="I11" s="14"/>
      <c r="J11" s="51"/>
    </row>
    <row r="12" spans="1:10" ht="15" customHeight="1">
      <c r="A12" s="103" t="s">
        <v>255</v>
      </c>
      <c r="B12" s="104"/>
      <c r="C12" s="105"/>
      <c r="D12" s="15" t="s">
        <v>256</v>
      </c>
      <c r="E12" s="48" t="s">
        <v>5</v>
      </c>
      <c r="F12" s="48" t="s">
        <v>5</v>
      </c>
      <c r="G12" s="14">
        <v>300000</v>
      </c>
      <c r="H12" s="14"/>
      <c r="I12" s="14"/>
      <c r="J12" s="51"/>
    </row>
    <row r="13" spans="1:10" ht="15" customHeight="1">
      <c r="A13" s="103" t="s">
        <v>257</v>
      </c>
      <c r="B13" s="104"/>
      <c r="C13" s="105"/>
      <c r="D13" s="15" t="s">
        <v>148</v>
      </c>
      <c r="E13" s="48" t="s">
        <v>5</v>
      </c>
      <c r="F13" s="48" t="s">
        <v>5</v>
      </c>
      <c r="G13" s="14">
        <v>300000</v>
      </c>
      <c r="H13" s="14"/>
      <c r="I13" s="14"/>
      <c r="J13" s="51"/>
    </row>
    <row r="14" spans="1:10" ht="15" customHeight="1">
      <c r="A14" s="103" t="s">
        <v>258</v>
      </c>
      <c r="B14" s="104"/>
      <c r="C14" s="105"/>
      <c r="D14" s="15" t="s">
        <v>259</v>
      </c>
      <c r="E14" s="48" t="s">
        <v>5</v>
      </c>
      <c r="F14" s="48" t="s">
        <v>5</v>
      </c>
      <c r="G14" s="14">
        <v>280000</v>
      </c>
      <c r="H14" s="14"/>
      <c r="I14" s="14"/>
      <c r="J14" s="51"/>
    </row>
    <row r="15" spans="1:10" ht="15" customHeight="1">
      <c r="A15" s="103" t="s">
        <v>260</v>
      </c>
      <c r="B15" s="104"/>
      <c r="C15" s="105"/>
      <c r="D15" s="15" t="s">
        <v>261</v>
      </c>
      <c r="E15" s="48" t="s">
        <v>5</v>
      </c>
      <c r="F15" s="48" t="s">
        <v>5</v>
      </c>
      <c r="G15" s="14">
        <v>280000</v>
      </c>
      <c r="H15" s="14"/>
      <c r="I15" s="14"/>
      <c r="J15" s="51"/>
    </row>
    <row r="16" spans="1:10" ht="15" customHeight="1">
      <c r="A16" s="103" t="s">
        <v>262</v>
      </c>
      <c r="B16" s="104"/>
      <c r="C16" s="105"/>
      <c r="D16" s="15" t="s">
        <v>253</v>
      </c>
      <c r="E16" s="14">
        <v>3846737.13</v>
      </c>
      <c r="F16" s="48" t="s">
        <v>5</v>
      </c>
      <c r="G16" s="14">
        <v>4439489.87</v>
      </c>
      <c r="H16" s="14"/>
      <c r="I16" s="14"/>
      <c r="J16" s="51"/>
    </row>
    <row r="17" spans="1:10" ht="15" customHeight="1">
      <c r="A17" s="103" t="s">
        <v>263</v>
      </c>
      <c r="B17" s="104"/>
      <c r="C17" s="105"/>
      <c r="D17" s="15" t="s">
        <v>264</v>
      </c>
      <c r="E17" s="14">
        <v>160000</v>
      </c>
      <c r="F17" s="48" t="s">
        <v>5</v>
      </c>
      <c r="G17" s="48" t="s">
        <v>5</v>
      </c>
      <c r="H17" s="14"/>
      <c r="I17" s="14"/>
      <c r="J17" s="51"/>
    </row>
    <row r="18" spans="1:10" ht="15" customHeight="1">
      <c r="A18" s="103" t="s">
        <v>265</v>
      </c>
      <c r="B18" s="104"/>
      <c r="C18" s="105"/>
      <c r="D18" s="15" t="s">
        <v>266</v>
      </c>
      <c r="E18" s="14">
        <v>3686737.13</v>
      </c>
      <c r="F18" s="48" t="s">
        <v>5</v>
      </c>
      <c r="G18" s="14">
        <v>4439489.87</v>
      </c>
      <c r="H18" s="14"/>
      <c r="I18" s="14"/>
      <c r="J18" s="51"/>
    </row>
    <row r="19" spans="1:10" ht="15" customHeight="1">
      <c r="A19" s="103" t="s">
        <v>267</v>
      </c>
      <c r="B19" s="104"/>
      <c r="C19" s="105"/>
      <c r="D19" s="15" t="s">
        <v>268</v>
      </c>
      <c r="E19" s="14">
        <v>1580214.31</v>
      </c>
      <c r="F19" s="48" t="s">
        <v>5</v>
      </c>
      <c r="G19" s="14">
        <v>3509512.37</v>
      </c>
      <c r="H19" s="14"/>
      <c r="I19" s="14"/>
      <c r="J19" s="51"/>
    </row>
    <row r="20" spans="1:10" ht="15" customHeight="1">
      <c r="A20" s="103" t="s">
        <v>269</v>
      </c>
      <c r="B20" s="104"/>
      <c r="C20" s="105"/>
      <c r="D20" s="15" t="s">
        <v>270</v>
      </c>
      <c r="E20" s="14">
        <v>1571214.31</v>
      </c>
      <c r="F20" s="48" t="s">
        <v>5</v>
      </c>
      <c r="G20" s="14">
        <v>3509512.37</v>
      </c>
      <c r="H20" s="48"/>
      <c r="I20" s="48"/>
      <c r="J20" s="52"/>
    </row>
    <row r="21" spans="1:10" ht="15" customHeight="1" thickBot="1">
      <c r="A21" s="103" t="s">
        <v>271</v>
      </c>
      <c r="B21" s="104"/>
      <c r="C21" s="105"/>
      <c r="D21" s="15" t="s">
        <v>272</v>
      </c>
      <c r="E21" s="14">
        <v>9000</v>
      </c>
      <c r="F21" s="48" t="s">
        <v>5</v>
      </c>
      <c r="G21" s="48" t="s">
        <v>5</v>
      </c>
      <c r="H21" s="49"/>
      <c r="I21" s="49"/>
      <c r="J21" s="53"/>
    </row>
    <row r="22" spans="1:10" ht="15" customHeight="1">
      <c r="A22" s="103" t="s">
        <v>273</v>
      </c>
      <c r="B22" s="104"/>
      <c r="C22" s="105"/>
      <c r="D22" s="15" t="s">
        <v>274</v>
      </c>
      <c r="E22" s="14">
        <v>5172323.44</v>
      </c>
      <c r="F22" s="48" t="s">
        <v>5</v>
      </c>
      <c r="G22" s="14">
        <v>29990</v>
      </c>
      <c r="H22" s="14"/>
      <c r="I22" s="14"/>
      <c r="J22" s="51"/>
    </row>
    <row r="23" spans="1:10" ht="15" customHeight="1">
      <c r="A23" s="103" t="s">
        <v>275</v>
      </c>
      <c r="B23" s="104"/>
      <c r="C23" s="105"/>
      <c r="D23" s="15" t="s">
        <v>276</v>
      </c>
      <c r="E23" s="14">
        <v>2862323.44</v>
      </c>
      <c r="F23" s="48" t="s">
        <v>5</v>
      </c>
      <c r="G23" s="14">
        <v>29990</v>
      </c>
      <c r="H23" s="14"/>
      <c r="I23" s="14"/>
      <c r="J23" s="51"/>
    </row>
    <row r="24" spans="1:10" ht="15" customHeight="1">
      <c r="A24" s="103" t="s">
        <v>277</v>
      </c>
      <c r="B24" s="104"/>
      <c r="C24" s="105"/>
      <c r="D24" s="15" t="s">
        <v>278</v>
      </c>
      <c r="E24" s="14">
        <v>2310000</v>
      </c>
      <c r="F24" s="48" t="s">
        <v>5</v>
      </c>
      <c r="G24" s="48" t="s">
        <v>5</v>
      </c>
      <c r="H24" s="14"/>
      <c r="I24" s="14"/>
      <c r="J24" s="51"/>
    </row>
    <row r="25" spans="1:10" ht="15" customHeight="1">
      <c r="A25" s="103" t="s">
        <v>279</v>
      </c>
      <c r="B25" s="104"/>
      <c r="C25" s="105"/>
      <c r="D25" s="15" t="s">
        <v>280</v>
      </c>
      <c r="E25" s="14">
        <v>176000</v>
      </c>
      <c r="F25" s="48" t="s">
        <v>5</v>
      </c>
      <c r="G25" s="14">
        <v>1224000</v>
      </c>
      <c r="H25" s="14"/>
      <c r="I25" s="14"/>
      <c r="J25" s="51"/>
    </row>
    <row r="26" spans="1:10" ht="15" customHeight="1">
      <c r="A26" s="103" t="s">
        <v>281</v>
      </c>
      <c r="B26" s="104"/>
      <c r="C26" s="105"/>
      <c r="D26" s="15" t="s">
        <v>282</v>
      </c>
      <c r="E26" s="14">
        <v>176000</v>
      </c>
      <c r="F26" s="48" t="s">
        <v>5</v>
      </c>
      <c r="G26" s="14">
        <v>1224000</v>
      </c>
      <c r="H26" s="14"/>
      <c r="I26" s="14"/>
      <c r="J26" s="51"/>
    </row>
    <row r="27" spans="1:10" ht="15" customHeight="1">
      <c r="A27" s="103" t="s">
        <v>283</v>
      </c>
      <c r="B27" s="104"/>
      <c r="C27" s="105"/>
      <c r="D27" s="15" t="s">
        <v>284</v>
      </c>
      <c r="E27" s="14">
        <v>59238624.04</v>
      </c>
      <c r="F27" s="14">
        <v>23853.62</v>
      </c>
      <c r="G27" s="14">
        <v>15334074.08</v>
      </c>
      <c r="H27" s="14"/>
      <c r="I27" s="14"/>
      <c r="J27" s="51"/>
    </row>
    <row r="28" spans="1:10" ht="15" customHeight="1">
      <c r="A28" s="103" t="s">
        <v>285</v>
      </c>
      <c r="B28" s="104"/>
      <c r="C28" s="105"/>
      <c r="D28" s="15" t="s">
        <v>286</v>
      </c>
      <c r="E28" s="14">
        <v>59238624.04</v>
      </c>
      <c r="F28" s="14">
        <v>23853.62</v>
      </c>
      <c r="G28" s="14">
        <v>15334074.08</v>
      </c>
      <c r="H28" s="14"/>
      <c r="I28" s="14"/>
      <c r="J28" s="51"/>
    </row>
    <row r="29" spans="1:10" ht="15" customHeight="1">
      <c r="A29" s="103" t="s">
        <v>287</v>
      </c>
      <c r="B29" s="104"/>
      <c r="C29" s="105"/>
      <c r="D29" s="15" t="s">
        <v>148</v>
      </c>
      <c r="E29" s="14">
        <v>1023652.14</v>
      </c>
      <c r="F29" s="14">
        <v>23853.62</v>
      </c>
      <c r="G29" s="48" t="s">
        <v>5</v>
      </c>
      <c r="H29" s="14"/>
      <c r="I29" s="14"/>
      <c r="J29" s="51"/>
    </row>
    <row r="30" spans="1:10" ht="15" customHeight="1">
      <c r="A30" s="103" t="s">
        <v>288</v>
      </c>
      <c r="B30" s="104"/>
      <c r="C30" s="105"/>
      <c r="D30" s="15" t="s">
        <v>289</v>
      </c>
      <c r="E30" s="14">
        <v>623319.6</v>
      </c>
      <c r="F30" s="48" t="s">
        <v>5</v>
      </c>
      <c r="G30" s="48" t="s">
        <v>5</v>
      </c>
      <c r="H30" s="14"/>
      <c r="I30" s="14"/>
      <c r="J30" s="51"/>
    </row>
    <row r="31" spans="1:10" ht="15" customHeight="1">
      <c r="A31" s="103" t="s">
        <v>290</v>
      </c>
      <c r="B31" s="104"/>
      <c r="C31" s="105"/>
      <c r="D31" s="15" t="s">
        <v>291</v>
      </c>
      <c r="E31" s="14">
        <v>300000</v>
      </c>
      <c r="F31" s="48" t="s">
        <v>5</v>
      </c>
      <c r="G31" s="48" t="s">
        <v>5</v>
      </c>
      <c r="H31" s="14"/>
      <c r="I31" s="14"/>
      <c r="J31" s="51"/>
    </row>
    <row r="32" spans="1:10" ht="15" customHeight="1">
      <c r="A32" s="103" t="s">
        <v>292</v>
      </c>
      <c r="B32" s="104"/>
      <c r="C32" s="105"/>
      <c r="D32" s="15" t="s">
        <v>293</v>
      </c>
      <c r="E32" s="14">
        <v>3616612.5</v>
      </c>
      <c r="F32" s="48" t="s">
        <v>5</v>
      </c>
      <c r="G32" s="48" t="s">
        <v>5</v>
      </c>
      <c r="H32" s="14"/>
      <c r="I32" s="14"/>
      <c r="J32" s="51"/>
    </row>
    <row r="33" spans="1:10" ht="15" customHeight="1">
      <c r="A33" s="103" t="s">
        <v>294</v>
      </c>
      <c r="B33" s="104"/>
      <c r="C33" s="105"/>
      <c r="D33" s="15" t="s">
        <v>295</v>
      </c>
      <c r="E33" s="14">
        <v>200000</v>
      </c>
      <c r="F33" s="48" t="s">
        <v>5</v>
      </c>
      <c r="G33" s="48" t="s">
        <v>5</v>
      </c>
      <c r="H33" s="14"/>
      <c r="I33" s="14"/>
      <c r="J33" s="51"/>
    </row>
    <row r="34" spans="1:10" ht="15" customHeight="1">
      <c r="A34" s="103" t="s">
        <v>296</v>
      </c>
      <c r="B34" s="104"/>
      <c r="C34" s="105"/>
      <c r="D34" s="15" t="s">
        <v>297</v>
      </c>
      <c r="E34" s="14">
        <v>48709123.69</v>
      </c>
      <c r="F34" s="48" t="s">
        <v>5</v>
      </c>
      <c r="G34" s="14">
        <v>5224496.08</v>
      </c>
      <c r="H34" s="14"/>
      <c r="I34" s="14"/>
      <c r="J34" s="51"/>
    </row>
    <row r="35" spans="1:10" ht="15" customHeight="1">
      <c r="A35" s="103" t="s">
        <v>298</v>
      </c>
      <c r="B35" s="104"/>
      <c r="C35" s="105"/>
      <c r="D35" s="15" t="s">
        <v>299</v>
      </c>
      <c r="E35" s="14">
        <v>60041.32</v>
      </c>
      <c r="F35" s="48" t="s">
        <v>5</v>
      </c>
      <c r="G35" s="48" t="s">
        <v>5</v>
      </c>
      <c r="H35" s="14"/>
      <c r="I35" s="14"/>
      <c r="J35" s="51"/>
    </row>
    <row r="36" spans="1:10" ht="15" customHeight="1">
      <c r="A36" s="103" t="s">
        <v>300</v>
      </c>
      <c r="B36" s="104"/>
      <c r="C36" s="105"/>
      <c r="D36" s="15" t="s">
        <v>301</v>
      </c>
      <c r="E36" s="48" t="s">
        <v>5</v>
      </c>
      <c r="F36" s="48" t="s">
        <v>5</v>
      </c>
      <c r="G36" s="14">
        <v>500000</v>
      </c>
      <c r="H36" s="14"/>
      <c r="I36" s="14"/>
      <c r="J36" s="51"/>
    </row>
    <row r="37" spans="1:10" ht="15" customHeight="1">
      <c r="A37" s="103" t="s">
        <v>302</v>
      </c>
      <c r="B37" s="104"/>
      <c r="C37" s="105"/>
      <c r="D37" s="15" t="s">
        <v>303</v>
      </c>
      <c r="E37" s="14">
        <v>1134000</v>
      </c>
      <c r="F37" s="48" t="s">
        <v>5</v>
      </c>
      <c r="G37" s="48" t="s">
        <v>5</v>
      </c>
      <c r="H37" s="14"/>
      <c r="I37" s="14"/>
      <c r="J37" s="51"/>
    </row>
    <row r="38" spans="1:10" ht="15" customHeight="1">
      <c r="A38" s="103" t="s">
        <v>304</v>
      </c>
      <c r="B38" s="104"/>
      <c r="C38" s="105"/>
      <c r="D38" s="15" t="s">
        <v>305</v>
      </c>
      <c r="E38" s="14">
        <v>332820</v>
      </c>
      <c r="F38" s="48" t="s">
        <v>5</v>
      </c>
      <c r="G38" s="14">
        <v>416578</v>
      </c>
      <c r="H38" s="14"/>
      <c r="I38" s="14"/>
      <c r="J38" s="51"/>
    </row>
    <row r="39" spans="1:10" ht="15" customHeight="1">
      <c r="A39" s="103" t="s">
        <v>306</v>
      </c>
      <c r="B39" s="104"/>
      <c r="C39" s="105"/>
      <c r="D39" s="15" t="s">
        <v>307</v>
      </c>
      <c r="E39" s="14">
        <v>368291.1</v>
      </c>
      <c r="F39" s="48" t="s">
        <v>5</v>
      </c>
      <c r="G39" s="14">
        <v>293000</v>
      </c>
      <c r="H39" s="14"/>
      <c r="I39" s="14"/>
      <c r="J39" s="51"/>
    </row>
    <row r="40" spans="1:10" ht="15" customHeight="1">
      <c r="A40" s="103" t="s">
        <v>308</v>
      </c>
      <c r="B40" s="104"/>
      <c r="C40" s="105"/>
      <c r="D40" s="15" t="s">
        <v>309</v>
      </c>
      <c r="E40" s="14">
        <v>2870763.69</v>
      </c>
      <c r="F40" s="48" t="s">
        <v>5</v>
      </c>
      <c r="G40" s="14">
        <v>8900000</v>
      </c>
      <c r="H40" s="14"/>
      <c r="I40" s="14"/>
      <c r="J40" s="51"/>
    </row>
    <row r="41" spans="1:10" ht="15" customHeight="1">
      <c r="A41" s="103" t="s">
        <v>149</v>
      </c>
      <c r="B41" s="104"/>
      <c r="C41" s="105"/>
      <c r="D41" s="15" t="s">
        <v>150</v>
      </c>
      <c r="E41" s="14">
        <v>130000</v>
      </c>
      <c r="F41" s="48" t="s">
        <v>5</v>
      </c>
      <c r="G41" s="48" t="s">
        <v>5</v>
      </c>
      <c r="H41" s="90"/>
      <c r="I41" s="90"/>
      <c r="J41" s="91"/>
    </row>
    <row r="42" spans="1:10" ht="15" customHeight="1">
      <c r="A42" s="103" t="s">
        <v>310</v>
      </c>
      <c r="B42" s="104"/>
      <c r="C42" s="105"/>
      <c r="D42" s="15" t="s">
        <v>311</v>
      </c>
      <c r="E42" s="14">
        <v>130000</v>
      </c>
      <c r="F42" s="48" t="s">
        <v>5</v>
      </c>
      <c r="G42" s="87" t="s">
        <v>5</v>
      </c>
      <c r="H42" s="84"/>
      <c r="I42" s="84"/>
      <c r="J42" s="84"/>
    </row>
    <row r="43" spans="1:10" ht="13.5" thickBot="1">
      <c r="A43" s="109" t="s">
        <v>312</v>
      </c>
      <c r="B43" s="110" t="s">
        <v>5</v>
      </c>
      <c r="C43" s="110" t="s">
        <v>5</v>
      </c>
      <c r="D43" s="78" t="s">
        <v>313</v>
      </c>
      <c r="E43" s="88">
        <v>130000</v>
      </c>
      <c r="F43" s="49" t="s">
        <v>5</v>
      </c>
      <c r="G43" s="89" t="s">
        <v>5</v>
      </c>
      <c r="H43" s="86"/>
      <c r="I43" s="86"/>
      <c r="J43" s="86"/>
    </row>
  </sheetData>
  <sheetProtection/>
  <mergeCells count="46">
    <mergeCell ref="A41:C41"/>
    <mergeCell ref="A42:C42"/>
    <mergeCell ref="F5:F8"/>
    <mergeCell ref="G5:G8"/>
    <mergeCell ref="H5:H8"/>
    <mergeCell ref="I5:I8"/>
    <mergeCell ref="A31:C31"/>
    <mergeCell ref="A32:C32"/>
    <mergeCell ref="A33:C33"/>
    <mergeCell ref="A34:C34"/>
    <mergeCell ref="A43:C4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5:C35"/>
    <mergeCell ref="A36:C36"/>
    <mergeCell ref="A37:C37"/>
    <mergeCell ref="A38:C38"/>
    <mergeCell ref="A39:C39"/>
    <mergeCell ref="A40:C40"/>
    <mergeCell ref="A17:C17"/>
    <mergeCell ref="A18:C18"/>
    <mergeCell ref="A19:C19"/>
    <mergeCell ref="A20:C20"/>
    <mergeCell ref="A2:J2"/>
    <mergeCell ref="A5:D5"/>
    <mergeCell ref="A11:C11"/>
    <mergeCell ref="A12:C12"/>
    <mergeCell ref="A13:C13"/>
    <mergeCell ref="A14:C14"/>
    <mergeCell ref="J5:J8"/>
    <mergeCell ref="A6:C8"/>
    <mergeCell ref="A21:C21"/>
    <mergeCell ref="A9:A10"/>
    <mergeCell ref="B9:B10"/>
    <mergeCell ref="C9:C10"/>
    <mergeCell ref="D6:D8"/>
    <mergeCell ref="E5:E8"/>
    <mergeCell ref="A15:C15"/>
    <mergeCell ref="A16:C16"/>
  </mergeCells>
  <printOptions horizontalCentered="1"/>
  <pageMargins left="0.25" right="0.25" top="0.75" bottom="0.75" header="0.3" footer="0.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34.7109375" style="10" customWidth="1"/>
    <col min="2" max="2" width="5.00390625" style="10" customWidth="1"/>
    <col min="3" max="3" width="17.421875" style="10" customWidth="1"/>
    <col min="4" max="4" width="34.7109375" style="10" customWidth="1"/>
    <col min="5" max="5" width="5.00390625" style="10" customWidth="1"/>
    <col min="6" max="6" width="14.57421875" style="10" customWidth="1"/>
    <col min="7" max="7" width="14.28125" style="10" customWidth="1"/>
    <col min="8" max="8" width="10.140625" style="10" customWidth="1"/>
    <col min="9" max="16384" width="9.140625" style="10" customWidth="1"/>
  </cols>
  <sheetData>
    <row r="1" ht="19.5" customHeight="1">
      <c r="A1" s="2" t="s">
        <v>160</v>
      </c>
    </row>
    <row r="2" spans="1:8" ht="32.25" customHeight="1">
      <c r="A2" s="96" t="s">
        <v>161</v>
      </c>
      <c r="B2" s="96"/>
      <c r="C2" s="96"/>
      <c r="D2" s="96"/>
      <c r="E2" s="96"/>
      <c r="F2" s="96"/>
      <c r="G2" s="96"/>
      <c r="H2" s="96"/>
    </row>
    <row r="3" spans="1:8" ht="12.75">
      <c r="A3" s="94" t="s">
        <v>323</v>
      </c>
      <c r="H3" s="7" t="s">
        <v>162</v>
      </c>
    </row>
    <row r="4" spans="1:8" ht="12.75">
      <c r="A4" s="11"/>
      <c r="F4" s="22"/>
      <c r="H4" s="7" t="s">
        <v>132</v>
      </c>
    </row>
    <row r="5" spans="1:8" ht="33.75" customHeight="1">
      <c r="A5" s="114" t="s">
        <v>163</v>
      </c>
      <c r="B5" s="115" t="s">
        <v>5</v>
      </c>
      <c r="C5" s="115" t="s">
        <v>5</v>
      </c>
      <c r="D5" s="115" t="s">
        <v>164</v>
      </c>
      <c r="E5" s="115" t="s">
        <v>5</v>
      </c>
      <c r="F5" s="115" t="s">
        <v>5</v>
      </c>
      <c r="G5" s="115" t="s">
        <v>5</v>
      </c>
      <c r="H5" s="116" t="s">
        <v>5</v>
      </c>
    </row>
    <row r="6" spans="1:8" ht="22.5" customHeight="1">
      <c r="A6" s="120" t="s">
        <v>165</v>
      </c>
      <c r="B6" s="121" t="s">
        <v>166</v>
      </c>
      <c r="C6" s="121" t="s">
        <v>167</v>
      </c>
      <c r="D6" s="121" t="s">
        <v>168</v>
      </c>
      <c r="E6" s="121" t="s">
        <v>166</v>
      </c>
      <c r="F6" s="117" t="s">
        <v>167</v>
      </c>
      <c r="G6" s="117" t="s">
        <v>5</v>
      </c>
      <c r="H6" s="118" t="s">
        <v>5</v>
      </c>
    </row>
    <row r="7" spans="1:8" ht="38.25">
      <c r="A7" s="120" t="s">
        <v>5</v>
      </c>
      <c r="B7" s="121" t="s">
        <v>5</v>
      </c>
      <c r="C7" s="121" t="s">
        <v>5</v>
      </c>
      <c r="D7" s="121" t="s">
        <v>5</v>
      </c>
      <c r="E7" s="121" t="s">
        <v>5</v>
      </c>
      <c r="F7" s="24" t="s">
        <v>169</v>
      </c>
      <c r="G7" s="23" t="s">
        <v>170</v>
      </c>
      <c r="H7" s="26" t="s">
        <v>171</v>
      </c>
    </row>
    <row r="8" spans="1:8" ht="22.5" customHeight="1">
      <c r="A8" s="27" t="s">
        <v>172</v>
      </c>
      <c r="B8" s="24" t="s">
        <v>5</v>
      </c>
      <c r="C8" s="24" t="s">
        <v>22</v>
      </c>
      <c r="D8" s="24" t="s">
        <v>172</v>
      </c>
      <c r="E8" s="24" t="s">
        <v>5</v>
      </c>
      <c r="F8" s="24" t="s">
        <v>46</v>
      </c>
      <c r="G8" s="24" t="s">
        <v>49</v>
      </c>
      <c r="H8" s="25" t="s">
        <v>52</v>
      </c>
    </row>
    <row r="9" spans="1:8" ht="23.25" customHeight="1">
      <c r="A9" s="28" t="s">
        <v>173</v>
      </c>
      <c r="B9" s="24" t="s">
        <v>14</v>
      </c>
      <c r="C9" s="14">
        <v>58532808.36</v>
      </c>
      <c r="D9" s="30" t="s">
        <v>174</v>
      </c>
      <c r="E9" s="24" t="s">
        <v>115</v>
      </c>
      <c r="F9" s="31"/>
      <c r="G9" s="31"/>
      <c r="H9" s="32"/>
    </row>
    <row r="10" spans="1:8" ht="23.25" customHeight="1">
      <c r="A10" s="28" t="s">
        <v>175</v>
      </c>
      <c r="B10" s="24" t="s">
        <v>18</v>
      </c>
      <c r="C10" s="31"/>
      <c r="D10" s="30" t="s">
        <v>176</v>
      </c>
      <c r="E10" s="24" t="s">
        <v>117</v>
      </c>
      <c r="F10" s="31"/>
      <c r="G10" s="31"/>
      <c r="H10" s="32"/>
    </row>
    <row r="11" spans="1:8" ht="23.25" customHeight="1">
      <c r="A11" s="28" t="s">
        <v>5</v>
      </c>
      <c r="B11" s="24" t="s">
        <v>22</v>
      </c>
      <c r="C11" s="31"/>
      <c r="D11" s="30" t="s">
        <v>177</v>
      </c>
      <c r="E11" s="24" t="s">
        <v>119</v>
      </c>
      <c r="F11" s="31"/>
      <c r="G11" s="31"/>
      <c r="H11" s="32"/>
    </row>
    <row r="12" spans="1:8" ht="23.25" customHeight="1">
      <c r="A12" s="28" t="s">
        <v>5</v>
      </c>
      <c r="B12" s="24" t="s">
        <v>26</v>
      </c>
      <c r="C12" s="31"/>
      <c r="D12" s="30" t="s">
        <v>178</v>
      </c>
      <c r="E12" s="24" t="s">
        <v>121</v>
      </c>
      <c r="F12" s="31"/>
      <c r="G12" s="31"/>
      <c r="H12" s="32"/>
    </row>
    <row r="13" spans="1:8" ht="23.25" customHeight="1">
      <c r="A13" s="28" t="s">
        <v>5</v>
      </c>
      <c r="B13" s="24" t="s">
        <v>30</v>
      </c>
      <c r="C13" s="31"/>
      <c r="D13" s="30" t="s">
        <v>179</v>
      </c>
      <c r="E13" s="24" t="s">
        <v>123</v>
      </c>
      <c r="F13" s="31"/>
      <c r="G13" s="31"/>
      <c r="H13" s="32"/>
    </row>
    <row r="14" spans="1:8" ht="23.25" customHeight="1">
      <c r="A14" s="28" t="s">
        <v>5</v>
      </c>
      <c r="B14" s="24" t="s">
        <v>12</v>
      </c>
      <c r="C14" s="31"/>
      <c r="D14" s="30" t="s">
        <v>180</v>
      </c>
      <c r="E14" s="24" t="s">
        <v>126</v>
      </c>
      <c r="F14" s="31"/>
      <c r="G14" s="31"/>
      <c r="H14" s="32"/>
    </row>
    <row r="15" spans="1:8" ht="23.25" customHeight="1">
      <c r="A15" s="28" t="s">
        <v>5</v>
      </c>
      <c r="B15" s="24" t="s">
        <v>37</v>
      </c>
      <c r="C15" s="31"/>
      <c r="D15" s="30" t="s">
        <v>181</v>
      </c>
      <c r="E15" s="24" t="s">
        <v>16</v>
      </c>
      <c r="F15" s="31"/>
      <c r="G15" s="29"/>
      <c r="H15" s="29"/>
    </row>
    <row r="16" spans="1:8" ht="23.25" customHeight="1">
      <c r="A16" s="28" t="s">
        <v>5</v>
      </c>
      <c r="B16" s="24" t="s">
        <v>40</v>
      </c>
      <c r="C16" s="31"/>
      <c r="D16" s="30" t="s">
        <v>182</v>
      </c>
      <c r="E16" s="24" t="s">
        <v>20</v>
      </c>
      <c r="F16" s="31"/>
      <c r="G16" s="31"/>
      <c r="H16" s="32"/>
    </row>
    <row r="17" spans="1:8" ht="23.25" customHeight="1">
      <c r="A17" s="28" t="s">
        <v>5</v>
      </c>
      <c r="B17" s="24" t="s">
        <v>43</v>
      </c>
      <c r="C17" s="31"/>
      <c r="D17" s="30" t="s">
        <v>183</v>
      </c>
      <c r="E17" s="24" t="s">
        <v>24</v>
      </c>
      <c r="F17" s="31"/>
      <c r="G17" s="31"/>
      <c r="H17" s="32"/>
    </row>
    <row r="18" spans="1:8" ht="23.25" customHeight="1">
      <c r="A18" s="28" t="s">
        <v>5</v>
      </c>
      <c r="B18" s="24" t="s">
        <v>46</v>
      </c>
      <c r="C18" s="31"/>
      <c r="D18" s="30" t="s">
        <v>184</v>
      </c>
      <c r="E18" s="24" t="s">
        <v>28</v>
      </c>
      <c r="F18" s="14">
        <v>10775274.88</v>
      </c>
      <c r="G18" s="14">
        <v>10775274.88</v>
      </c>
      <c r="H18" s="32"/>
    </row>
    <row r="19" spans="1:8" ht="23.25" customHeight="1">
      <c r="A19" s="28" t="s">
        <v>5</v>
      </c>
      <c r="B19" s="24" t="s">
        <v>49</v>
      </c>
      <c r="C19" s="31"/>
      <c r="D19" s="30" t="s">
        <v>185</v>
      </c>
      <c r="E19" s="24" t="s">
        <v>32</v>
      </c>
      <c r="F19" s="48" t="s">
        <v>5</v>
      </c>
      <c r="G19" s="48" t="s">
        <v>5</v>
      </c>
      <c r="H19" s="32"/>
    </row>
    <row r="20" spans="1:8" ht="23.25" customHeight="1">
      <c r="A20" s="28" t="s">
        <v>5</v>
      </c>
      <c r="B20" s="24" t="s">
        <v>52</v>
      </c>
      <c r="C20" s="31"/>
      <c r="D20" s="30" t="s">
        <v>186</v>
      </c>
      <c r="E20" s="24" t="s">
        <v>35</v>
      </c>
      <c r="F20" s="14">
        <v>59238624.04</v>
      </c>
      <c r="G20" s="14">
        <v>59238624.04</v>
      </c>
      <c r="H20" s="32"/>
    </row>
    <row r="21" spans="1:8" ht="23.25" customHeight="1">
      <c r="A21" s="28" t="s">
        <v>5</v>
      </c>
      <c r="B21" s="24" t="s">
        <v>55</v>
      </c>
      <c r="C21" s="31"/>
      <c r="D21" s="30" t="s">
        <v>187</v>
      </c>
      <c r="E21" s="24" t="s">
        <v>39</v>
      </c>
      <c r="F21" s="48" t="s">
        <v>5</v>
      </c>
      <c r="G21" s="48" t="s">
        <v>5</v>
      </c>
      <c r="H21" s="32"/>
    </row>
    <row r="22" spans="1:8" ht="23.25" customHeight="1">
      <c r="A22" s="28" t="s">
        <v>5</v>
      </c>
      <c r="B22" s="24" t="s">
        <v>58</v>
      </c>
      <c r="C22" s="31"/>
      <c r="D22" s="30" t="s">
        <v>188</v>
      </c>
      <c r="E22" s="24" t="s">
        <v>42</v>
      </c>
      <c r="F22" s="48" t="s">
        <v>5</v>
      </c>
      <c r="G22" s="48" t="s">
        <v>5</v>
      </c>
      <c r="H22" s="32"/>
    </row>
    <row r="23" spans="1:8" ht="23.25" customHeight="1">
      <c r="A23" s="28" t="s">
        <v>5</v>
      </c>
      <c r="B23" s="24" t="s">
        <v>61</v>
      </c>
      <c r="C23" s="31"/>
      <c r="D23" s="30" t="s">
        <v>189</v>
      </c>
      <c r="E23" s="24" t="s">
        <v>45</v>
      </c>
      <c r="F23" s="48" t="s">
        <v>5</v>
      </c>
      <c r="G23" s="48" t="s">
        <v>5</v>
      </c>
      <c r="H23" s="32"/>
    </row>
    <row r="24" spans="1:8" ht="23.25" customHeight="1">
      <c r="A24" s="28" t="s">
        <v>5</v>
      </c>
      <c r="B24" s="24" t="s">
        <v>64</v>
      </c>
      <c r="C24" s="31"/>
      <c r="D24" s="30" t="s">
        <v>190</v>
      </c>
      <c r="E24" s="24" t="s">
        <v>48</v>
      </c>
      <c r="F24" s="48" t="s">
        <v>5</v>
      </c>
      <c r="G24" s="48" t="s">
        <v>5</v>
      </c>
      <c r="H24" s="32"/>
    </row>
    <row r="25" spans="1:8" ht="23.25" customHeight="1">
      <c r="A25" s="28" t="s">
        <v>5</v>
      </c>
      <c r="B25" s="24" t="s">
        <v>67</v>
      </c>
      <c r="C25" s="31"/>
      <c r="D25" s="30" t="s">
        <v>191</v>
      </c>
      <c r="E25" s="24" t="s">
        <v>51</v>
      </c>
      <c r="F25" s="48" t="s">
        <v>5</v>
      </c>
      <c r="G25" s="48" t="s">
        <v>5</v>
      </c>
      <c r="H25" s="32"/>
    </row>
    <row r="26" spans="1:8" ht="23.25" customHeight="1">
      <c r="A26" s="28" t="s">
        <v>5</v>
      </c>
      <c r="B26" s="24" t="s">
        <v>70</v>
      </c>
      <c r="C26" s="31"/>
      <c r="D26" s="30" t="s">
        <v>192</v>
      </c>
      <c r="E26" s="24" t="s">
        <v>54</v>
      </c>
      <c r="F26" s="48" t="s">
        <v>5</v>
      </c>
      <c r="G26" s="48" t="s">
        <v>5</v>
      </c>
      <c r="H26" s="32"/>
    </row>
    <row r="27" spans="1:8" ht="23.25" customHeight="1">
      <c r="A27" s="28" t="s">
        <v>5</v>
      </c>
      <c r="B27" s="24" t="s">
        <v>73</v>
      </c>
      <c r="C27" s="31"/>
      <c r="D27" s="30" t="s">
        <v>193</v>
      </c>
      <c r="E27" s="24" t="s">
        <v>57</v>
      </c>
      <c r="F27" s="14">
        <v>130000</v>
      </c>
      <c r="G27" s="14">
        <v>130000</v>
      </c>
      <c r="H27" s="29"/>
    </row>
    <row r="28" spans="1:8" ht="23.25" customHeight="1">
      <c r="A28" s="28" t="s">
        <v>5</v>
      </c>
      <c r="B28" s="24" t="s">
        <v>76</v>
      </c>
      <c r="C28" s="31"/>
      <c r="D28" s="30" t="s">
        <v>194</v>
      </c>
      <c r="E28" s="24" t="s">
        <v>60</v>
      </c>
      <c r="F28" s="48" t="s">
        <v>5</v>
      </c>
      <c r="G28" s="48" t="s">
        <v>5</v>
      </c>
      <c r="H28" s="32"/>
    </row>
    <row r="29" spans="1:8" ht="23.25" customHeight="1">
      <c r="A29" s="28" t="s">
        <v>5</v>
      </c>
      <c r="B29" s="24" t="s">
        <v>79</v>
      </c>
      <c r="C29" s="31"/>
      <c r="D29" s="30" t="s">
        <v>195</v>
      </c>
      <c r="E29" s="24" t="s">
        <v>63</v>
      </c>
      <c r="F29" s="48" t="s">
        <v>5</v>
      </c>
      <c r="G29" s="48" t="s">
        <v>5</v>
      </c>
      <c r="H29" s="32"/>
    </row>
    <row r="30" spans="1:8" ht="23.25" customHeight="1">
      <c r="A30" s="28" t="s">
        <v>5</v>
      </c>
      <c r="B30" s="24" t="s">
        <v>82</v>
      </c>
      <c r="C30" s="31"/>
      <c r="D30" s="30" t="s">
        <v>196</v>
      </c>
      <c r="E30" s="24" t="s">
        <v>66</v>
      </c>
      <c r="F30" s="48" t="s">
        <v>5</v>
      </c>
      <c r="G30" s="48" t="s">
        <v>5</v>
      </c>
      <c r="H30" s="32"/>
    </row>
    <row r="31" spans="1:8" ht="23.25" customHeight="1">
      <c r="A31" s="28" t="s">
        <v>5</v>
      </c>
      <c r="B31" s="24" t="s">
        <v>85</v>
      </c>
      <c r="C31" s="31"/>
      <c r="D31" s="30" t="s">
        <v>197</v>
      </c>
      <c r="E31" s="24" t="s">
        <v>69</v>
      </c>
      <c r="F31" s="48" t="s">
        <v>5</v>
      </c>
      <c r="G31" s="48" t="s">
        <v>5</v>
      </c>
      <c r="H31" s="32"/>
    </row>
    <row r="32" spans="1:8" s="21" customFormat="1" ht="23.25" customHeight="1">
      <c r="A32" s="33" t="s">
        <v>198</v>
      </c>
      <c r="B32" s="34" t="s">
        <v>89</v>
      </c>
      <c r="C32" s="14">
        <v>58532808.36</v>
      </c>
      <c r="D32" s="34" t="s">
        <v>199</v>
      </c>
      <c r="E32" s="24" t="s">
        <v>72</v>
      </c>
      <c r="F32" s="14">
        <v>70143898.92</v>
      </c>
      <c r="G32" s="14">
        <v>70143898.92</v>
      </c>
      <c r="H32" s="35"/>
    </row>
    <row r="33" spans="1:8" ht="23.25" customHeight="1">
      <c r="A33" s="28" t="s">
        <v>5</v>
      </c>
      <c r="B33" s="24" t="s">
        <v>93</v>
      </c>
      <c r="C33" s="48" t="s">
        <v>5</v>
      </c>
      <c r="D33" s="24" t="s">
        <v>5</v>
      </c>
      <c r="E33" s="24" t="s">
        <v>75</v>
      </c>
      <c r="F33" s="48" t="s">
        <v>5</v>
      </c>
      <c r="G33" s="48" t="s">
        <v>5</v>
      </c>
      <c r="H33" s="32"/>
    </row>
    <row r="34" spans="1:8" ht="23.25" customHeight="1">
      <c r="A34" s="28" t="s">
        <v>200</v>
      </c>
      <c r="B34" s="24" t="s">
        <v>97</v>
      </c>
      <c r="C34" s="14">
        <v>30310689.81</v>
      </c>
      <c r="D34" s="36" t="s">
        <v>201</v>
      </c>
      <c r="E34" s="24" t="s">
        <v>78</v>
      </c>
      <c r="F34" s="14">
        <v>18699599.25</v>
      </c>
      <c r="G34" s="14">
        <v>18699599.25</v>
      </c>
      <c r="H34" s="31"/>
    </row>
    <row r="35" spans="1:8" ht="23.25" customHeight="1">
      <c r="A35" s="28" t="s">
        <v>173</v>
      </c>
      <c r="B35" s="24" t="s">
        <v>101</v>
      </c>
      <c r="C35" s="14">
        <v>30310689.81</v>
      </c>
      <c r="D35" s="36" t="s">
        <v>202</v>
      </c>
      <c r="E35" s="24" t="s">
        <v>81</v>
      </c>
      <c r="F35" s="14">
        <v>23853.62</v>
      </c>
      <c r="G35" s="14">
        <v>23853.62</v>
      </c>
      <c r="H35" s="32"/>
    </row>
    <row r="36" spans="1:8" ht="23.25" customHeight="1">
      <c r="A36" s="28" t="s">
        <v>175</v>
      </c>
      <c r="B36" s="24" t="s">
        <v>105</v>
      </c>
      <c r="C36" s="48" t="s">
        <v>5</v>
      </c>
      <c r="D36" s="36" t="s">
        <v>203</v>
      </c>
      <c r="E36" s="24" t="s">
        <v>84</v>
      </c>
      <c r="F36" s="14">
        <v>18675745.63</v>
      </c>
      <c r="G36" s="14">
        <v>18675745.63</v>
      </c>
      <c r="H36" s="32"/>
    </row>
    <row r="37" spans="1:8" ht="23.25" customHeight="1">
      <c r="A37" s="28" t="s">
        <v>5</v>
      </c>
      <c r="B37" s="24" t="s">
        <v>109</v>
      </c>
      <c r="C37" s="48" t="s">
        <v>5</v>
      </c>
      <c r="D37" s="36" t="s">
        <v>5</v>
      </c>
      <c r="E37" s="24" t="s">
        <v>87</v>
      </c>
      <c r="F37" s="48" t="s">
        <v>5</v>
      </c>
      <c r="G37" s="48" t="s">
        <v>5</v>
      </c>
      <c r="H37" s="32"/>
    </row>
    <row r="38" spans="1:8" s="21" customFormat="1" ht="23.25" customHeight="1" thickBot="1">
      <c r="A38" s="37" t="s">
        <v>204</v>
      </c>
      <c r="B38" s="38" t="s">
        <v>112</v>
      </c>
      <c r="C38" s="88">
        <v>88843498.17</v>
      </c>
      <c r="D38" s="38" t="s">
        <v>204</v>
      </c>
      <c r="E38" s="38" t="s">
        <v>91</v>
      </c>
      <c r="F38" s="88">
        <v>88843498.17</v>
      </c>
      <c r="G38" s="88">
        <v>88843498.17</v>
      </c>
      <c r="H38" s="39"/>
    </row>
    <row r="39" spans="1:8" ht="12.75">
      <c r="A39" s="119"/>
      <c r="B39" s="100" t="s">
        <v>5</v>
      </c>
      <c r="C39" s="100" t="s">
        <v>5</v>
      </c>
      <c r="D39" s="100" t="s">
        <v>5</v>
      </c>
      <c r="E39" s="41" t="s">
        <v>5</v>
      </c>
      <c r="F39" s="41" t="s">
        <v>5</v>
      </c>
      <c r="G39" s="42" t="s">
        <v>5</v>
      </c>
      <c r="H39" s="40" t="s">
        <v>5</v>
      </c>
    </row>
  </sheetData>
  <sheetProtection/>
  <mergeCells count="10">
    <mergeCell ref="A2:H2"/>
    <mergeCell ref="A5:C5"/>
    <mergeCell ref="D5:H5"/>
    <mergeCell ref="F6:H6"/>
    <mergeCell ref="A39:D39"/>
    <mergeCell ref="A6:A7"/>
    <mergeCell ref="B6:B7"/>
    <mergeCell ref="C6:C7"/>
    <mergeCell ref="D6:D7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10" customWidth="1"/>
    <col min="2" max="2" width="17.00390625" style="10" customWidth="1"/>
    <col min="3" max="3" width="9.7109375" style="10" customWidth="1"/>
    <col min="4" max="4" width="35.8515625" style="10" customWidth="1"/>
    <col min="5" max="7" width="19.8515625" style="10" customWidth="1"/>
    <col min="8" max="16384" width="9.140625" style="10" customWidth="1"/>
  </cols>
  <sheetData>
    <row r="1" spans="1:7" ht="14.25">
      <c r="A1" s="2" t="s">
        <v>205</v>
      </c>
      <c r="B1" s="17"/>
      <c r="C1" s="17"/>
      <c r="D1" s="17"/>
      <c r="E1" s="17"/>
      <c r="F1" s="17"/>
      <c r="G1" s="17"/>
    </row>
    <row r="2" spans="1:7" ht="12.75">
      <c r="A2" s="96" t="s">
        <v>206</v>
      </c>
      <c r="B2" s="96"/>
      <c r="C2" s="96"/>
      <c r="D2" s="96"/>
      <c r="E2" s="96"/>
      <c r="F2" s="96"/>
      <c r="G2" s="96"/>
    </row>
    <row r="3" ht="12.75">
      <c r="G3" s="7" t="s">
        <v>207</v>
      </c>
    </row>
    <row r="4" spans="1:7" ht="12.75">
      <c r="A4" s="11" t="s">
        <v>208</v>
      </c>
      <c r="B4" s="94" t="s">
        <v>320</v>
      </c>
      <c r="C4" s="12"/>
      <c r="G4" s="7" t="s">
        <v>132</v>
      </c>
    </row>
    <row r="5" spans="1:7" ht="24" customHeight="1">
      <c r="A5" s="124" t="s">
        <v>209</v>
      </c>
      <c r="B5" s="101" t="s">
        <v>5</v>
      </c>
      <c r="C5" s="101" t="s">
        <v>5</v>
      </c>
      <c r="D5" s="101" t="s">
        <v>5</v>
      </c>
      <c r="E5" s="101" t="s">
        <v>199</v>
      </c>
      <c r="F5" s="101" t="s">
        <v>210</v>
      </c>
      <c r="G5" s="106" t="s">
        <v>211</v>
      </c>
    </row>
    <row r="6" spans="1:7" ht="40.5" customHeight="1">
      <c r="A6" s="108" t="s">
        <v>212</v>
      </c>
      <c r="B6" s="102" t="s">
        <v>5</v>
      </c>
      <c r="C6" s="102" t="s">
        <v>5</v>
      </c>
      <c r="D6" s="18" t="s">
        <v>213</v>
      </c>
      <c r="E6" s="102"/>
      <c r="F6" s="102"/>
      <c r="G6" s="107"/>
    </row>
    <row r="7" spans="1:7" ht="42.75" customHeight="1">
      <c r="A7" s="122" t="s">
        <v>143</v>
      </c>
      <c r="B7" s="123" t="s">
        <v>144</v>
      </c>
      <c r="C7" s="123" t="s">
        <v>145</v>
      </c>
      <c r="D7" s="13" t="s">
        <v>146</v>
      </c>
      <c r="E7" s="19">
        <v>1</v>
      </c>
      <c r="F7" s="19">
        <v>2</v>
      </c>
      <c r="G7" s="20">
        <v>3</v>
      </c>
    </row>
    <row r="8" spans="1:7" ht="42.75" customHeight="1">
      <c r="A8" s="122" t="s">
        <v>5</v>
      </c>
      <c r="B8" s="123" t="s">
        <v>5</v>
      </c>
      <c r="C8" s="123" t="s">
        <v>5</v>
      </c>
      <c r="D8" s="13" t="s">
        <v>147</v>
      </c>
      <c r="E8" s="14">
        <v>70143898.92</v>
      </c>
      <c r="F8" s="14">
        <v>1646971.74</v>
      </c>
      <c r="G8" s="14">
        <v>68496927.18</v>
      </c>
    </row>
    <row r="9" spans="1:7" ht="24.75" customHeight="1">
      <c r="A9" s="103" t="s">
        <v>254</v>
      </c>
      <c r="B9" s="104"/>
      <c r="C9" s="105"/>
      <c r="D9" s="15" t="s">
        <v>252</v>
      </c>
      <c r="E9" s="14">
        <v>10775274.88</v>
      </c>
      <c r="F9" s="48" t="s">
        <v>5</v>
      </c>
      <c r="G9" s="14">
        <v>10775274.88</v>
      </c>
    </row>
    <row r="10" spans="1:7" ht="24.75" customHeight="1">
      <c r="A10" s="103" t="s">
        <v>255</v>
      </c>
      <c r="B10" s="104"/>
      <c r="C10" s="105"/>
      <c r="D10" s="15" t="s">
        <v>256</v>
      </c>
      <c r="E10" s="48" t="s">
        <v>5</v>
      </c>
      <c r="F10" s="48" t="s">
        <v>5</v>
      </c>
      <c r="G10" s="48" t="s">
        <v>5</v>
      </c>
    </row>
    <row r="11" spans="1:7" ht="24.75" customHeight="1">
      <c r="A11" s="103" t="s">
        <v>257</v>
      </c>
      <c r="B11" s="104"/>
      <c r="C11" s="105"/>
      <c r="D11" s="15" t="s">
        <v>148</v>
      </c>
      <c r="E11" s="48" t="s">
        <v>5</v>
      </c>
      <c r="F11" s="48" t="s">
        <v>5</v>
      </c>
      <c r="G11" s="48" t="s">
        <v>5</v>
      </c>
    </row>
    <row r="12" spans="1:7" ht="24.75" customHeight="1">
      <c r="A12" s="103" t="s">
        <v>258</v>
      </c>
      <c r="B12" s="104"/>
      <c r="C12" s="105"/>
      <c r="D12" s="15" t="s">
        <v>259</v>
      </c>
      <c r="E12" s="48" t="s">
        <v>5</v>
      </c>
      <c r="F12" s="48" t="s">
        <v>5</v>
      </c>
      <c r="G12" s="48" t="s">
        <v>5</v>
      </c>
    </row>
    <row r="13" spans="1:7" ht="24.75" customHeight="1">
      <c r="A13" s="103" t="s">
        <v>260</v>
      </c>
      <c r="B13" s="104"/>
      <c r="C13" s="105"/>
      <c r="D13" s="15" t="s">
        <v>261</v>
      </c>
      <c r="E13" s="48" t="s">
        <v>5</v>
      </c>
      <c r="F13" s="48" t="s">
        <v>5</v>
      </c>
      <c r="G13" s="48" t="s">
        <v>5</v>
      </c>
    </row>
    <row r="14" spans="1:7" ht="24.75" customHeight="1">
      <c r="A14" s="103" t="s">
        <v>262</v>
      </c>
      <c r="B14" s="104"/>
      <c r="C14" s="105"/>
      <c r="D14" s="15" t="s">
        <v>253</v>
      </c>
      <c r="E14" s="14">
        <v>3846737.13</v>
      </c>
      <c r="F14" s="48" t="s">
        <v>5</v>
      </c>
      <c r="G14" s="14">
        <v>3846737.13</v>
      </c>
    </row>
    <row r="15" spans="1:7" ht="24.75" customHeight="1">
      <c r="A15" s="103" t="s">
        <v>263</v>
      </c>
      <c r="B15" s="104"/>
      <c r="C15" s="105"/>
      <c r="D15" s="15" t="s">
        <v>264</v>
      </c>
      <c r="E15" s="14">
        <v>160000</v>
      </c>
      <c r="F15" s="48" t="s">
        <v>5</v>
      </c>
      <c r="G15" s="14">
        <v>160000</v>
      </c>
    </row>
    <row r="16" spans="1:7" ht="24.75" customHeight="1">
      <c r="A16" s="103" t="s">
        <v>265</v>
      </c>
      <c r="B16" s="104"/>
      <c r="C16" s="105"/>
      <c r="D16" s="15" t="s">
        <v>266</v>
      </c>
      <c r="E16" s="14">
        <v>3686737.13</v>
      </c>
      <c r="F16" s="48" t="s">
        <v>5</v>
      </c>
      <c r="G16" s="14">
        <v>3686737.13</v>
      </c>
    </row>
    <row r="17" spans="1:7" ht="24.75" customHeight="1">
      <c r="A17" s="103" t="s">
        <v>267</v>
      </c>
      <c r="B17" s="104"/>
      <c r="C17" s="105"/>
      <c r="D17" s="15" t="s">
        <v>268</v>
      </c>
      <c r="E17" s="14">
        <v>1580214.31</v>
      </c>
      <c r="F17" s="48" t="s">
        <v>5</v>
      </c>
      <c r="G17" s="14">
        <v>1580214.31</v>
      </c>
    </row>
    <row r="18" spans="1:7" ht="24.75" customHeight="1">
      <c r="A18" s="103" t="s">
        <v>269</v>
      </c>
      <c r="B18" s="104"/>
      <c r="C18" s="105"/>
      <c r="D18" s="15" t="s">
        <v>270</v>
      </c>
      <c r="E18" s="14">
        <v>1571214.31</v>
      </c>
      <c r="F18" s="48" t="s">
        <v>5</v>
      </c>
      <c r="G18" s="14">
        <v>1571214.31</v>
      </c>
    </row>
    <row r="19" spans="1:7" ht="24.75" customHeight="1">
      <c r="A19" s="103" t="s">
        <v>271</v>
      </c>
      <c r="B19" s="104"/>
      <c r="C19" s="105"/>
      <c r="D19" s="15" t="s">
        <v>272</v>
      </c>
      <c r="E19" s="14">
        <v>9000</v>
      </c>
      <c r="F19" s="48" t="s">
        <v>5</v>
      </c>
      <c r="G19" s="14">
        <v>9000</v>
      </c>
    </row>
    <row r="20" spans="1:7" ht="24.75" customHeight="1">
      <c r="A20" s="103" t="s">
        <v>273</v>
      </c>
      <c r="B20" s="104"/>
      <c r="C20" s="105"/>
      <c r="D20" s="15" t="s">
        <v>274</v>
      </c>
      <c r="E20" s="14">
        <v>5172323.44</v>
      </c>
      <c r="F20" s="48" t="s">
        <v>5</v>
      </c>
      <c r="G20" s="14">
        <v>5172323.44</v>
      </c>
    </row>
    <row r="21" spans="1:7" ht="24.75" customHeight="1">
      <c r="A21" s="103" t="s">
        <v>275</v>
      </c>
      <c r="B21" s="104"/>
      <c r="C21" s="105"/>
      <c r="D21" s="15" t="s">
        <v>276</v>
      </c>
      <c r="E21" s="14">
        <v>2862323.44</v>
      </c>
      <c r="F21" s="48" t="s">
        <v>5</v>
      </c>
      <c r="G21" s="14">
        <v>2862323.44</v>
      </c>
    </row>
    <row r="22" spans="1:7" ht="24.75" customHeight="1">
      <c r="A22" s="103" t="s">
        <v>277</v>
      </c>
      <c r="B22" s="104"/>
      <c r="C22" s="105"/>
      <c r="D22" s="15" t="s">
        <v>278</v>
      </c>
      <c r="E22" s="14">
        <v>2310000</v>
      </c>
      <c r="F22" s="48" t="s">
        <v>5</v>
      </c>
      <c r="G22" s="14">
        <v>2310000</v>
      </c>
    </row>
    <row r="23" spans="1:7" ht="24.75" customHeight="1">
      <c r="A23" s="103" t="s">
        <v>279</v>
      </c>
      <c r="B23" s="104"/>
      <c r="C23" s="105"/>
      <c r="D23" s="15" t="s">
        <v>280</v>
      </c>
      <c r="E23" s="14">
        <v>176000</v>
      </c>
      <c r="F23" s="48" t="s">
        <v>5</v>
      </c>
      <c r="G23" s="14">
        <v>176000</v>
      </c>
    </row>
    <row r="24" spans="1:7" ht="24.75" customHeight="1">
      <c r="A24" s="103" t="s">
        <v>281</v>
      </c>
      <c r="B24" s="104"/>
      <c r="C24" s="105"/>
      <c r="D24" s="15" t="s">
        <v>282</v>
      </c>
      <c r="E24" s="14">
        <v>176000</v>
      </c>
      <c r="F24" s="48" t="s">
        <v>5</v>
      </c>
      <c r="G24" s="14">
        <v>176000</v>
      </c>
    </row>
    <row r="25" spans="1:7" ht="24.75" customHeight="1">
      <c r="A25" s="103" t="s">
        <v>283</v>
      </c>
      <c r="B25" s="104"/>
      <c r="C25" s="105"/>
      <c r="D25" s="15" t="s">
        <v>284</v>
      </c>
      <c r="E25" s="14">
        <v>59238624.04</v>
      </c>
      <c r="F25" s="14">
        <v>1646971.74</v>
      </c>
      <c r="G25" s="14">
        <v>57591652.3</v>
      </c>
    </row>
    <row r="26" spans="1:7" ht="24.75" customHeight="1">
      <c r="A26" s="103" t="s">
        <v>285</v>
      </c>
      <c r="B26" s="104"/>
      <c r="C26" s="105"/>
      <c r="D26" s="15" t="s">
        <v>286</v>
      </c>
      <c r="E26" s="14">
        <v>59238624.04</v>
      </c>
      <c r="F26" s="14">
        <v>1646971.74</v>
      </c>
      <c r="G26" s="14">
        <v>57591652.3</v>
      </c>
    </row>
    <row r="27" spans="1:7" ht="24.75" customHeight="1">
      <c r="A27" s="103" t="s">
        <v>287</v>
      </c>
      <c r="B27" s="104"/>
      <c r="C27" s="105"/>
      <c r="D27" s="15" t="s">
        <v>148</v>
      </c>
      <c r="E27" s="14">
        <v>1023652.14</v>
      </c>
      <c r="F27" s="14">
        <v>1023652.14</v>
      </c>
      <c r="G27" s="48" t="s">
        <v>5</v>
      </c>
    </row>
    <row r="28" spans="1:7" ht="24.75" customHeight="1">
      <c r="A28" s="103" t="s">
        <v>288</v>
      </c>
      <c r="B28" s="104"/>
      <c r="C28" s="105"/>
      <c r="D28" s="15" t="s">
        <v>289</v>
      </c>
      <c r="E28" s="14">
        <v>623319.6</v>
      </c>
      <c r="F28" s="14">
        <v>623319.6</v>
      </c>
      <c r="G28" s="48" t="s">
        <v>5</v>
      </c>
    </row>
    <row r="29" spans="1:7" ht="24.75" customHeight="1">
      <c r="A29" s="103" t="s">
        <v>290</v>
      </c>
      <c r="B29" s="104"/>
      <c r="C29" s="105"/>
      <c r="D29" s="15" t="s">
        <v>291</v>
      </c>
      <c r="E29" s="14">
        <v>300000</v>
      </c>
      <c r="F29" s="48" t="s">
        <v>5</v>
      </c>
      <c r="G29" s="14">
        <v>300000</v>
      </c>
    </row>
    <row r="30" spans="1:7" ht="24.75" customHeight="1">
      <c r="A30" s="103" t="s">
        <v>292</v>
      </c>
      <c r="B30" s="104" t="s">
        <v>5</v>
      </c>
      <c r="C30" s="105" t="s">
        <v>5</v>
      </c>
      <c r="D30" s="15" t="s">
        <v>293</v>
      </c>
      <c r="E30" s="14">
        <v>3616612.5</v>
      </c>
      <c r="F30" s="48" t="s">
        <v>5</v>
      </c>
      <c r="G30" s="14">
        <v>3616612.5</v>
      </c>
    </row>
    <row r="31" spans="1:7" ht="24.75" customHeight="1">
      <c r="A31" s="103" t="s">
        <v>294</v>
      </c>
      <c r="B31" s="104" t="s">
        <v>5</v>
      </c>
      <c r="C31" s="105" t="s">
        <v>5</v>
      </c>
      <c r="D31" s="15" t="s">
        <v>295</v>
      </c>
      <c r="E31" s="14">
        <v>200000</v>
      </c>
      <c r="F31" s="48" t="s">
        <v>5</v>
      </c>
      <c r="G31" s="14">
        <v>200000</v>
      </c>
    </row>
    <row r="32" spans="1:7" ht="24.75" customHeight="1">
      <c r="A32" s="103" t="s">
        <v>296</v>
      </c>
      <c r="B32" s="104" t="s">
        <v>5</v>
      </c>
      <c r="C32" s="105" t="s">
        <v>5</v>
      </c>
      <c r="D32" s="15" t="s">
        <v>297</v>
      </c>
      <c r="E32" s="14">
        <v>48709123.69</v>
      </c>
      <c r="F32" s="48" t="s">
        <v>5</v>
      </c>
      <c r="G32" s="14">
        <v>48709123.69</v>
      </c>
    </row>
    <row r="33" spans="1:7" ht="24.75" customHeight="1">
      <c r="A33" s="103" t="s">
        <v>298</v>
      </c>
      <c r="B33" s="104" t="s">
        <v>5</v>
      </c>
      <c r="C33" s="105" t="s">
        <v>5</v>
      </c>
      <c r="D33" s="15" t="s">
        <v>299</v>
      </c>
      <c r="E33" s="14">
        <v>60041.32</v>
      </c>
      <c r="F33" s="48" t="s">
        <v>5</v>
      </c>
      <c r="G33" s="14">
        <v>60041.32</v>
      </c>
    </row>
    <row r="34" spans="1:7" ht="24.75" customHeight="1">
      <c r="A34" s="103" t="s">
        <v>300</v>
      </c>
      <c r="B34" s="104" t="s">
        <v>5</v>
      </c>
      <c r="C34" s="105" t="s">
        <v>5</v>
      </c>
      <c r="D34" s="15" t="s">
        <v>301</v>
      </c>
      <c r="E34" s="48" t="s">
        <v>5</v>
      </c>
      <c r="F34" s="48" t="s">
        <v>5</v>
      </c>
      <c r="G34" s="48" t="s">
        <v>5</v>
      </c>
    </row>
    <row r="35" spans="1:7" ht="24.75" customHeight="1">
      <c r="A35" s="103" t="s">
        <v>302</v>
      </c>
      <c r="B35" s="104" t="s">
        <v>5</v>
      </c>
      <c r="C35" s="105" t="s">
        <v>5</v>
      </c>
      <c r="D35" s="15" t="s">
        <v>303</v>
      </c>
      <c r="E35" s="14">
        <v>1134000</v>
      </c>
      <c r="F35" s="48" t="s">
        <v>5</v>
      </c>
      <c r="G35" s="14">
        <v>1134000</v>
      </c>
    </row>
    <row r="36" spans="1:7" ht="24.75" customHeight="1">
      <c r="A36" s="103" t="s">
        <v>304</v>
      </c>
      <c r="B36" s="104" t="s">
        <v>5</v>
      </c>
      <c r="C36" s="105" t="s">
        <v>5</v>
      </c>
      <c r="D36" s="15" t="s">
        <v>305</v>
      </c>
      <c r="E36" s="14">
        <v>332820</v>
      </c>
      <c r="F36" s="48" t="s">
        <v>5</v>
      </c>
      <c r="G36" s="14">
        <v>332820</v>
      </c>
    </row>
    <row r="37" spans="1:7" ht="24.75" customHeight="1">
      <c r="A37" s="103" t="s">
        <v>306</v>
      </c>
      <c r="B37" s="104" t="s">
        <v>5</v>
      </c>
      <c r="C37" s="105" t="s">
        <v>5</v>
      </c>
      <c r="D37" s="15" t="s">
        <v>307</v>
      </c>
      <c r="E37" s="14">
        <v>368291.1</v>
      </c>
      <c r="F37" s="48" t="s">
        <v>5</v>
      </c>
      <c r="G37" s="14">
        <v>368291.1</v>
      </c>
    </row>
    <row r="38" spans="1:7" ht="24.75" customHeight="1">
      <c r="A38" s="103" t="s">
        <v>308</v>
      </c>
      <c r="B38" s="104" t="s">
        <v>5</v>
      </c>
      <c r="C38" s="105" t="s">
        <v>5</v>
      </c>
      <c r="D38" s="15" t="s">
        <v>309</v>
      </c>
      <c r="E38" s="14">
        <v>2870763.69</v>
      </c>
      <c r="F38" s="48" t="s">
        <v>5</v>
      </c>
      <c r="G38" s="14">
        <v>2870763.69</v>
      </c>
    </row>
    <row r="39" spans="1:7" ht="24.75" customHeight="1">
      <c r="A39" s="103" t="s">
        <v>149</v>
      </c>
      <c r="B39" s="104" t="s">
        <v>5</v>
      </c>
      <c r="C39" s="105" t="s">
        <v>5</v>
      </c>
      <c r="D39" s="15" t="s">
        <v>150</v>
      </c>
      <c r="E39" s="14">
        <v>130000</v>
      </c>
      <c r="F39" s="48" t="s">
        <v>5</v>
      </c>
      <c r="G39" s="14">
        <v>130000</v>
      </c>
    </row>
    <row r="40" spans="1:7" ht="24.75" customHeight="1">
      <c r="A40" s="103" t="s">
        <v>310</v>
      </c>
      <c r="B40" s="104" t="s">
        <v>5</v>
      </c>
      <c r="C40" s="105" t="s">
        <v>5</v>
      </c>
      <c r="D40" s="15" t="s">
        <v>311</v>
      </c>
      <c r="E40" s="14">
        <v>130000</v>
      </c>
      <c r="F40" s="48" t="s">
        <v>5</v>
      </c>
      <c r="G40" s="14">
        <v>130000</v>
      </c>
    </row>
    <row r="41" spans="1:7" ht="24.75" customHeight="1" thickBot="1">
      <c r="A41" s="103" t="s">
        <v>312</v>
      </c>
      <c r="B41" s="104" t="s">
        <v>5</v>
      </c>
      <c r="C41" s="105" t="s">
        <v>5</v>
      </c>
      <c r="D41" s="78" t="s">
        <v>313</v>
      </c>
      <c r="E41" s="88">
        <v>130000</v>
      </c>
      <c r="F41" s="49" t="s">
        <v>5</v>
      </c>
      <c r="G41" s="88">
        <v>130000</v>
      </c>
    </row>
  </sheetData>
  <sheetProtection/>
  <mergeCells count="42">
    <mergeCell ref="A41:C4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16:C16"/>
    <mergeCell ref="A17:C17"/>
    <mergeCell ref="A2:G2"/>
    <mergeCell ref="A5:D5"/>
    <mergeCell ref="A6:C6"/>
    <mergeCell ref="A9:C9"/>
    <mergeCell ref="A10:C10"/>
    <mergeCell ref="A11:C11"/>
    <mergeCell ref="F5:F6"/>
    <mergeCell ref="G5:G6"/>
    <mergeCell ref="A18:C18"/>
    <mergeCell ref="A19:C19"/>
    <mergeCell ref="A7:A8"/>
    <mergeCell ref="B7:B8"/>
    <mergeCell ref="C7:C8"/>
    <mergeCell ref="E5:E6"/>
    <mergeCell ref="A12:C12"/>
    <mergeCell ref="A13:C13"/>
    <mergeCell ref="A14:C14"/>
    <mergeCell ref="A15:C15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28125" style="10" customWidth="1"/>
    <col min="2" max="2" width="6.8515625" style="10" customWidth="1"/>
    <col min="3" max="3" width="9.140625" style="10" customWidth="1"/>
    <col min="4" max="4" width="29.140625" style="10" customWidth="1"/>
    <col min="5" max="5" width="14.7109375" style="10" customWidth="1"/>
    <col min="6" max="6" width="14.28125" style="10" customWidth="1"/>
    <col min="7" max="7" width="11.8515625" style="10" customWidth="1"/>
    <col min="8" max="8" width="10.8515625" style="10" customWidth="1"/>
    <col min="9" max="9" width="11.421875" style="10" customWidth="1"/>
    <col min="10" max="10" width="9.421875" style="10" customWidth="1"/>
    <col min="11" max="11" width="10.8515625" style="10" customWidth="1"/>
    <col min="12" max="12" width="15.00390625" style="10" customWidth="1"/>
    <col min="13" max="13" width="13.00390625" style="10" customWidth="1"/>
    <col min="14" max="14" width="14.421875" style="10" customWidth="1"/>
    <col min="15" max="16" width="11.57421875" style="10" customWidth="1"/>
    <col min="17" max="17" width="11.7109375" style="10" customWidth="1"/>
    <col min="18" max="18" width="14.00390625" style="10" customWidth="1"/>
    <col min="19" max="19" width="12.8515625" style="10" customWidth="1"/>
    <col min="20" max="21" width="12.7109375" style="10" customWidth="1"/>
    <col min="22" max="23" width="10.8515625" style="10" customWidth="1"/>
    <col min="24" max="27" width="13.8515625" style="10" customWidth="1"/>
    <col min="28" max="43" width="9.140625" style="10" customWidth="1"/>
    <col min="44" max="44" width="16.7109375" style="10" customWidth="1"/>
    <col min="45" max="16384" width="9.140625" style="10" customWidth="1"/>
  </cols>
  <sheetData>
    <row r="1" ht="27.75" customHeight="1">
      <c r="A1" s="2" t="s">
        <v>214</v>
      </c>
    </row>
    <row r="2" spans="1:17" ht="18" customHeight="1">
      <c r="A2" s="96" t="s">
        <v>215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76"/>
      <c r="Q2" s="16"/>
    </row>
    <row r="4" spans="1:4" ht="13.5" thickBot="1">
      <c r="A4" s="11" t="s">
        <v>208</v>
      </c>
      <c r="C4" s="12" t="s">
        <v>250</v>
      </c>
      <c r="D4" s="94" t="s">
        <v>320</v>
      </c>
    </row>
    <row r="5" spans="1:191" ht="15" customHeight="1">
      <c r="A5" s="128" t="s">
        <v>209</v>
      </c>
      <c r="B5" s="125"/>
      <c r="C5" s="125" t="s">
        <v>5</v>
      </c>
      <c r="D5" s="125" t="s">
        <v>5</v>
      </c>
      <c r="E5" s="125" t="s">
        <v>147</v>
      </c>
      <c r="F5" s="129" t="s">
        <v>216</v>
      </c>
      <c r="G5" s="129"/>
      <c r="H5" s="129" t="s">
        <v>5</v>
      </c>
      <c r="I5" s="129" t="s">
        <v>5</v>
      </c>
      <c r="J5" s="129" t="s">
        <v>5</v>
      </c>
      <c r="K5" s="129" t="s">
        <v>5</v>
      </c>
      <c r="L5" s="129" t="s">
        <v>5</v>
      </c>
      <c r="M5" s="129" t="s">
        <v>217</v>
      </c>
      <c r="N5" s="129"/>
      <c r="O5" s="129" t="s">
        <v>5</v>
      </c>
      <c r="P5" s="129"/>
      <c r="Q5" s="129" t="s">
        <v>5</v>
      </c>
      <c r="R5" s="129" t="s">
        <v>5</v>
      </c>
      <c r="S5" s="129" t="s">
        <v>5</v>
      </c>
      <c r="T5" s="129" t="s">
        <v>5</v>
      </c>
      <c r="U5" s="129"/>
      <c r="V5" s="129" t="s">
        <v>5</v>
      </c>
      <c r="W5" s="129"/>
      <c r="X5" s="129" t="s">
        <v>5</v>
      </c>
      <c r="Y5" s="129" t="s">
        <v>5</v>
      </c>
      <c r="Z5" s="129" t="s">
        <v>218</v>
      </c>
      <c r="AA5" s="129"/>
      <c r="AB5" s="129" t="s">
        <v>5</v>
      </c>
      <c r="AC5" s="77"/>
      <c r="AD5" s="129" t="s">
        <v>219</v>
      </c>
      <c r="AE5" s="129" t="s">
        <v>5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ht="15" customHeight="1">
      <c r="A6" s="122" t="s">
        <v>212</v>
      </c>
      <c r="B6" s="123"/>
      <c r="C6" s="123"/>
      <c r="D6" s="123" t="s">
        <v>213</v>
      </c>
      <c r="E6" s="123"/>
      <c r="F6" s="123" t="s">
        <v>169</v>
      </c>
      <c r="G6" s="123" t="s">
        <v>220</v>
      </c>
      <c r="H6" s="123" t="s">
        <v>221</v>
      </c>
      <c r="I6" s="123" t="s">
        <v>222</v>
      </c>
      <c r="J6" s="123" t="s">
        <v>223</v>
      </c>
      <c r="K6" s="123" t="s">
        <v>224</v>
      </c>
      <c r="L6" s="123" t="s">
        <v>225</v>
      </c>
      <c r="M6" s="123" t="s">
        <v>169</v>
      </c>
      <c r="N6" s="123" t="s">
        <v>226</v>
      </c>
      <c r="O6" s="123" t="s">
        <v>227</v>
      </c>
      <c r="P6" s="130" t="s">
        <v>314</v>
      </c>
      <c r="Q6" s="123" t="s">
        <v>228</v>
      </c>
      <c r="R6" s="123" t="s">
        <v>229</v>
      </c>
      <c r="S6" s="123" t="s">
        <v>230</v>
      </c>
      <c r="T6" s="123" t="s">
        <v>231</v>
      </c>
      <c r="U6" s="130" t="s">
        <v>315</v>
      </c>
      <c r="V6" s="123" t="s">
        <v>232</v>
      </c>
      <c r="W6" s="130" t="s">
        <v>316</v>
      </c>
      <c r="X6" s="123" t="s">
        <v>233</v>
      </c>
      <c r="Y6" s="123" t="s">
        <v>234</v>
      </c>
      <c r="Z6" s="123" t="s">
        <v>169</v>
      </c>
      <c r="AA6" s="130" t="s">
        <v>318</v>
      </c>
      <c r="AB6" s="123" t="s">
        <v>235</v>
      </c>
      <c r="AC6" s="130" t="s">
        <v>319</v>
      </c>
      <c r="AD6" s="123" t="s">
        <v>169</v>
      </c>
      <c r="AE6" s="123" t="s">
        <v>236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ht="15" customHeight="1">
      <c r="A7" s="122"/>
      <c r="B7" s="123" t="s">
        <v>5</v>
      </c>
      <c r="C7" s="123" t="s">
        <v>5</v>
      </c>
      <c r="D7" s="123" t="s">
        <v>5</v>
      </c>
      <c r="E7" s="123" t="s">
        <v>5</v>
      </c>
      <c r="F7" s="123" t="s">
        <v>5</v>
      </c>
      <c r="G7" s="123" t="s">
        <v>5</v>
      </c>
      <c r="H7" s="123" t="s">
        <v>5</v>
      </c>
      <c r="I7" s="123" t="s">
        <v>5</v>
      </c>
      <c r="J7" s="123" t="s">
        <v>5</v>
      </c>
      <c r="K7" s="123" t="s">
        <v>5</v>
      </c>
      <c r="L7" s="123" t="s">
        <v>5</v>
      </c>
      <c r="M7" s="123" t="s">
        <v>5</v>
      </c>
      <c r="N7" s="123" t="s">
        <v>5</v>
      </c>
      <c r="O7" s="123" t="s">
        <v>5</v>
      </c>
      <c r="P7" s="131"/>
      <c r="Q7" s="123" t="s">
        <v>5</v>
      </c>
      <c r="R7" s="123" t="s">
        <v>5</v>
      </c>
      <c r="S7" s="123" t="s">
        <v>5</v>
      </c>
      <c r="T7" s="123" t="s">
        <v>5</v>
      </c>
      <c r="U7" s="131"/>
      <c r="V7" s="123" t="s">
        <v>5</v>
      </c>
      <c r="W7" s="131"/>
      <c r="X7" s="123" t="s">
        <v>5</v>
      </c>
      <c r="Y7" s="123" t="s">
        <v>5</v>
      </c>
      <c r="Z7" s="123" t="s">
        <v>5</v>
      </c>
      <c r="AA7" s="131"/>
      <c r="AB7" s="123" t="s">
        <v>5</v>
      </c>
      <c r="AC7" s="131"/>
      <c r="AD7" s="123" t="s">
        <v>5</v>
      </c>
      <c r="AE7" s="123" t="s">
        <v>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ht="15" customHeight="1">
      <c r="A8" s="122"/>
      <c r="B8" s="123" t="s">
        <v>5</v>
      </c>
      <c r="C8" s="123" t="s">
        <v>5</v>
      </c>
      <c r="D8" s="123" t="s">
        <v>5</v>
      </c>
      <c r="E8" s="123" t="s">
        <v>5</v>
      </c>
      <c r="F8" s="123" t="s">
        <v>5</v>
      </c>
      <c r="G8" s="123" t="s">
        <v>5</v>
      </c>
      <c r="H8" s="123" t="s">
        <v>5</v>
      </c>
      <c r="I8" s="123" t="s">
        <v>5</v>
      </c>
      <c r="J8" s="123" t="s">
        <v>5</v>
      </c>
      <c r="K8" s="123" t="s">
        <v>5</v>
      </c>
      <c r="L8" s="123" t="s">
        <v>5</v>
      </c>
      <c r="M8" s="123" t="s">
        <v>5</v>
      </c>
      <c r="N8" s="123" t="s">
        <v>5</v>
      </c>
      <c r="O8" s="123" t="s">
        <v>5</v>
      </c>
      <c r="P8" s="132"/>
      <c r="Q8" s="123" t="s">
        <v>5</v>
      </c>
      <c r="R8" s="123" t="s">
        <v>5</v>
      </c>
      <c r="S8" s="123" t="s">
        <v>5</v>
      </c>
      <c r="T8" s="123" t="s">
        <v>5</v>
      </c>
      <c r="U8" s="132"/>
      <c r="V8" s="123" t="s">
        <v>5</v>
      </c>
      <c r="W8" s="132"/>
      <c r="X8" s="123" t="s">
        <v>5</v>
      </c>
      <c r="Y8" s="123" t="s">
        <v>5</v>
      </c>
      <c r="Z8" s="123" t="s">
        <v>5</v>
      </c>
      <c r="AA8" s="132"/>
      <c r="AB8" s="123" t="s">
        <v>5</v>
      </c>
      <c r="AC8" s="132"/>
      <c r="AD8" s="123" t="s">
        <v>5</v>
      </c>
      <c r="AE8" s="123" t="s">
        <v>5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ht="19.5" customHeight="1">
      <c r="A9" s="122" t="s">
        <v>143</v>
      </c>
      <c r="B9" s="123" t="s">
        <v>144</v>
      </c>
      <c r="C9" s="123" t="s">
        <v>145</v>
      </c>
      <c r="D9" s="13" t="s">
        <v>146</v>
      </c>
      <c r="E9" s="13" t="s">
        <v>14</v>
      </c>
      <c r="F9" s="13" t="s">
        <v>18</v>
      </c>
      <c r="G9" s="13" t="s">
        <v>22</v>
      </c>
      <c r="H9" s="13" t="s">
        <v>26</v>
      </c>
      <c r="I9" s="13" t="s">
        <v>30</v>
      </c>
      <c r="J9" s="13" t="s">
        <v>12</v>
      </c>
      <c r="K9" s="13" t="s">
        <v>40</v>
      </c>
      <c r="L9" s="13" t="s">
        <v>46</v>
      </c>
      <c r="M9" s="13" t="s">
        <v>49</v>
      </c>
      <c r="N9" s="13" t="s">
        <v>52</v>
      </c>
      <c r="O9" s="13" t="s">
        <v>55</v>
      </c>
      <c r="P9" s="13">
        <v>17</v>
      </c>
      <c r="Q9" s="13" t="s">
        <v>61</v>
      </c>
      <c r="R9" s="13" t="s">
        <v>73</v>
      </c>
      <c r="S9" s="13" t="s">
        <v>79</v>
      </c>
      <c r="T9" s="13" t="s">
        <v>97</v>
      </c>
      <c r="U9" s="13">
        <v>28</v>
      </c>
      <c r="V9" s="13" t="s">
        <v>115</v>
      </c>
      <c r="W9" s="13">
        <v>35</v>
      </c>
      <c r="X9" s="13" t="s">
        <v>126</v>
      </c>
      <c r="Y9" s="13" t="s">
        <v>20</v>
      </c>
      <c r="Z9" s="13" t="s">
        <v>24</v>
      </c>
      <c r="AA9" s="13">
        <v>49</v>
      </c>
      <c r="AB9" s="13" t="s">
        <v>60</v>
      </c>
      <c r="AC9" s="13">
        <v>52</v>
      </c>
      <c r="AD9" s="13" t="s">
        <v>111</v>
      </c>
      <c r="AE9" s="13" t="s">
        <v>116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</row>
    <row r="10" spans="1:191" ht="19.5" customHeight="1">
      <c r="A10" s="122"/>
      <c r="B10" s="123" t="s">
        <v>5</v>
      </c>
      <c r="C10" s="123" t="s">
        <v>5</v>
      </c>
      <c r="D10" s="13" t="s">
        <v>147</v>
      </c>
      <c r="E10" s="14">
        <v>1646971.74</v>
      </c>
      <c r="F10" s="14">
        <v>664285.14</v>
      </c>
      <c r="G10" s="14">
        <v>117983</v>
      </c>
      <c r="H10" s="14">
        <v>357905</v>
      </c>
      <c r="I10" s="14">
        <v>90464</v>
      </c>
      <c r="J10" s="14">
        <v>46688.14</v>
      </c>
      <c r="K10" s="14"/>
      <c r="L10" s="14">
        <v>51245</v>
      </c>
      <c r="M10" s="14">
        <v>291670</v>
      </c>
      <c r="N10" s="14">
        <v>39000</v>
      </c>
      <c r="O10" s="14">
        <v>47890</v>
      </c>
      <c r="P10" s="14">
        <v>5000</v>
      </c>
      <c r="Q10" s="14"/>
      <c r="R10" s="14">
        <v>22110</v>
      </c>
      <c r="S10" s="14">
        <v>8110</v>
      </c>
      <c r="T10" s="14"/>
      <c r="U10" s="14">
        <v>159560</v>
      </c>
      <c r="V10" s="14"/>
      <c r="W10" s="14">
        <v>10000</v>
      </c>
      <c r="X10" s="14"/>
      <c r="Y10" s="14"/>
      <c r="Z10" s="14">
        <v>691016.6</v>
      </c>
      <c r="AA10" s="14">
        <v>623319.6</v>
      </c>
      <c r="AB10" s="14">
        <v>46872</v>
      </c>
      <c r="AC10" s="14">
        <v>20825</v>
      </c>
      <c r="AD10" s="14"/>
      <c r="AE10" s="1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</row>
    <row r="11" spans="1:190" ht="19.5" customHeight="1">
      <c r="A11" s="103" t="s">
        <v>283</v>
      </c>
      <c r="B11" s="104"/>
      <c r="C11" s="105"/>
      <c r="D11" s="15" t="s">
        <v>284</v>
      </c>
      <c r="E11" s="14">
        <v>1646971.74</v>
      </c>
      <c r="F11" s="14">
        <v>664285.14</v>
      </c>
      <c r="G11" s="14">
        <v>117983</v>
      </c>
      <c r="H11" s="14">
        <v>357905</v>
      </c>
      <c r="I11" s="14">
        <v>90464</v>
      </c>
      <c r="J11" s="14">
        <v>46688.14</v>
      </c>
      <c r="K11" s="14"/>
      <c r="L11" s="14">
        <v>51245</v>
      </c>
      <c r="M11" s="14">
        <v>291670</v>
      </c>
      <c r="N11" s="14">
        <v>39000</v>
      </c>
      <c r="O11" s="14">
        <v>47890</v>
      </c>
      <c r="P11" s="14">
        <v>5000</v>
      </c>
      <c r="Q11" s="14"/>
      <c r="R11" s="14">
        <v>22110</v>
      </c>
      <c r="S11" s="14">
        <v>8110</v>
      </c>
      <c r="T11" s="14"/>
      <c r="U11" s="14">
        <v>159560</v>
      </c>
      <c r="V11" s="14"/>
      <c r="W11" s="14">
        <v>10000</v>
      </c>
      <c r="X11" s="14"/>
      <c r="Y11" s="14"/>
      <c r="Z11" s="14">
        <v>691016.6</v>
      </c>
      <c r="AA11" s="14">
        <v>623319.6</v>
      </c>
      <c r="AB11" s="14">
        <v>46872</v>
      </c>
      <c r="AC11" s="14">
        <v>20825</v>
      </c>
      <c r="AD11" s="14"/>
      <c r="AE11" s="1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</row>
    <row r="12" spans="1:190" ht="19.5" customHeight="1">
      <c r="A12" s="103" t="s">
        <v>285</v>
      </c>
      <c r="B12" s="104" t="s">
        <v>5</v>
      </c>
      <c r="C12" s="105" t="s">
        <v>5</v>
      </c>
      <c r="D12" s="15" t="s">
        <v>286</v>
      </c>
      <c r="E12" s="14">
        <v>1646971.74</v>
      </c>
      <c r="F12" s="14">
        <v>664285.14</v>
      </c>
      <c r="G12" s="14">
        <v>117983</v>
      </c>
      <c r="H12" s="14">
        <v>357905</v>
      </c>
      <c r="I12" s="14">
        <v>90464</v>
      </c>
      <c r="J12" s="14">
        <v>46688.14</v>
      </c>
      <c r="K12" s="14"/>
      <c r="L12" s="14">
        <v>51245</v>
      </c>
      <c r="M12" s="14">
        <v>291670</v>
      </c>
      <c r="N12" s="14">
        <v>39000</v>
      </c>
      <c r="O12" s="14">
        <v>47890</v>
      </c>
      <c r="P12" s="14">
        <v>5000</v>
      </c>
      <c r="Q12" s="14"/>
      <c r="R12" s="14">
        <v>22110</v>
      </c>
      <c r="S12" s="14">
        <v>8110</v>
      </c>
      <c r="T12" s="14"/>
      <c r="U12" s="14">
        <v>159560</v>
      </c>
      <c r="V12" s="14"/>
      <c r="W12" s="14">
        <v>10000</v>
      </c>
      <c r="X12" s="14"/>
      <c r="Y12" s="14"/>
      <c r="Z12" s="14">
        <v>691016.6</v>
      </c>
      <c r="AA12" s="14">
        <v>623319.6</v>
      </c>
      <c r="AB12" s="14">
        <v>46872</v>
      </c>
      <c r="AC12" s="14">
        <v>20825</v>
      </c>
      <c r="AD12" s="14"/>
      <c r="AE12" s="1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</row>
    <row r="13" spans="1:190" ht="19.5" customHeight="1">
      <c r="A13" s="103" t="s">
        <v>287</v>
      </c>
      <c r="B13" s="104" t="s">
        <v>5</v>
      </c>
      <c r="C13" s="105" t="s">
        <v>5</v>
      </c>
      <c r="D13" s="15" t="s">
        <v>148</v>
      </c>
      <c r="E13" s="14">
        <v>1023652.14</v>
      </c>
      <c r="F13" s="14">
        <v>664285.14</v>
      </c>
      <c r="G13" s="14">
        <v>117983</v>
      </c>
      <c r="H13" s="14">
        <v>357905</v>
      </c>
      <c r="I13" s="14">
        <v>90464</v>
      </c>
      <c r="J13" s="14">
        <v>46688.14</v>
      </c>
      <c r="K13" s="14"/>
      <c r="L13" s="14">
        <v>51245</v>
      </c>
      <c r="M13" s="14">
        <v>291670</v>
      </c>
      <c r="N13" s="14">
        <v>39000</v>
      </c>
      <c r="O13" s="14">
        <v>47890</v>
      </c>
      <c r="P13" s="14">
        <v>5000</v>
      </c>
      <c r="Q13" s="14"/>
      <c r="R13" s="14">
        <v>22110</v>
      </c>
      <c r="S13" s="14">
        <v>8110</v>
      </c>
      <c r="T13" s="14"/>
      <c r="U13" s="14">
        <v>159560</v>
      </c>
      <c r="V13" s="14"/>
      <c r="W13" s="14">
        <v>10000</v>
      </c>
      <c r="X13" s="14"/>
      <c r="Y13" s="14"/>
      <c r="Z13" s="14">
        <v>67697</v>
      </c>
      <c r="AA13" s="48" t="s">
        <v>5</v>
      </c>
      <c r="AB13" s="14">
        <v>46872</v>
      </c>
      <c r="AC13" s="14">
        <v>20825</v>
      </c>
      <c r="AD13" s="14"/>
      <c r="AE13" s="1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</row>
    <row r="14" spans="1:190" ht="19.5" customHeight="1">
      <c r="A14" s="103" t="s">
        <v>288</v>
      </c>
      <c r="B14" s="104" t="s">
        <v>5</v>
      </c>
      <c r="C14" s="105" t="s">
        <v>5</v>
      </c>
      <c r="D14" s="15" t="s">
        <v>289</v>
      </c>
      <c r="E14" s="14">
        <v>623319.6</v>
      </c>
      <c r="F14" s="14"/>
      <c r="G14" s="14"/>
      <c r="H14" s="14"/>
      <c r="I14" s="14"/>
      <c r="J14" s="14"/>
      <c r="K14" s="14"/>
      <c r="L14" s="48" t="s">
        <v>5</v>
      </c>
      <c r="M14" s="48" t="s">
        <v>5</v>
      </c>
      <c r="N14" s="48" t="s">
        <v>5</v>
      </c>
      <c r="O14" s="48" t="s">
        <v>5</v>
      </c>
      <c r="P14" s="48"/>
      <c r="Q14" s="14"/>
      <c r="R14" s="14"/>
      <c r="S14" s="14"/>
      <c r="T14" s="14"/>
      <c r="U14" s="14"/>
      <c r="V14" s="14"/>
      <c r="W14" s="14"/>
      <c r="X14" s="14"/>
      <c r="Y14" s="14"/>
      <c r="Z14" s="14">
        <v>623319.6</v>
      </c>
      <c r="AA14" s="14">
        <v>623319.6</v>
      </c>
      <c r="AB14" s="14"/>
      <c r="AC14" s="14"/>
      <c r="AD14" s="14"/>
      <c r="AE14" s="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</row>
    <row r="15" spans="1:190" ht="19.5" customHeight="1">
      <c r="A15" s="126"/>
      <c r="B15" s="127"/>
      <c r="C15" s="127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</row>
    <row r="16" spans="1:190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 s="93" t="s">
        <v>215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</row>
    <row r="17" spans="1:190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 s="92" t="s">
        <v>317</v>
      </c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</sheetData>
  <sheetProtection/>
  <mergeCells count="43">
    <mergeCell ref="Z5:AB5"/>
    <mergeCell ref="AD5:AE5"/>
    <mergeCell ref="A13:C13"/>
    <mergeCell ref="P6:P8"/>
    <mergeCell ref="U6:U8"/>
    <mergeCell ref="W6:W8"/>
    <mergeCell ref="AA6:AA8"/>
    <mergeCell ref="AC6:AC8"/>
    <mergeCell ref="A12:C12"/>
    <mergeCell ref="N6:N8"/>
    <mergeCell ref="A14:C14"/>
    <mergeCell ref="A15:C15"/>
    <mergeCell ref="A2:O2"/>
    <mergeCell ref="A5:D5"/>
    <mergeCell ref="F5:L5"/>
    <mergeCell ref="M5:Y5"/>
    <mergeCell ref="A9:A10"/>
    <mergeCell ref="B9:B10"/>
    <mergeCell ref="C9:C10"/>
    <mergeCell ref="A11:C11"/>
    <mergeCell ref="D6:D8"/>
    <mergeCell ref="E5:E8"/>
    <mergeCell ref="F6:F8"/>
    <mergeCell ref="G6:G8"/>
    <mergeCell ref="H6:H8"/>
    <mergeCell ref="I6:I8"/>
    <mergeCell ref="AE6:AE8"/>
    <mergeCell ref="Q6:Q8"/>
    <mergeCell ref="R6:R8"/>
    <mergeCell ref="S6:S8"/>
    <mergeCell ref="T6:T8"/>
    <mergeCell ref="V6:V8"/>
    <mergeCell ref="X6:X8"/>
    <mergeCell ref="A6:C8"/>
    <mergeCell ref="Y6:Y8"/>
    <mergeCell ref="Z6:Z8"/>
    <mergeCell ref="AB6:AB8"/>
    <mergeCell ref="AD6:AD8"/>
    <mergeCell ref="J6:J8"/>
    <mergeCell ref="K6:K8"/>
    <mergeCell ref="L6:L8"/>
    <mergeCell ref="M6:M8"/>
    <mergeCell ref="O6:O8"/>
  </mergeCells>
  <printOptions horizontalCentered="1"/>
  <pageMargins left="0.24" right="0.24" top="0.75" bottom="0.75" header="0.31" footer="0.31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237</v>
      </c>
    </row>
    <row r="2" spans="1:12" ht="12.75">
      <c r="A2" s="96" t="s">
        <v>238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12.75">
      <c r="L3" s="7" t="s">
        <v>239</v>
      </c>
    </row>
    <row r="4" spans="1:12" ht="22.5" customHeight="1" thickBot="1">
      <c r="A4" s="1" t="s">
        <v>240</v>
      </c>
      <c r="B4" s="134" t="s">
        <v>320</v>
      </c>
      <c r="C4" s="134"/>
      <c r="D4" s="134"/>
      <c r="L4" s="7" t="s">
        <v>132</v>
      </c>
    </row>
    <row r="5" spans="1:12" ht="27" customHeight="1">
      <c r="A5" s="136" t="s">
        <v>241</v>
      </c>
      <c r="B5" s="137"/>
      <c r="C5" s="137"/>
      <c r="D5" s="137"/>
      <c r="E5" s="137"/>
      <c r="F5" s="137"/>
      <c r="G5" s="137" t="s">
        <v>242</v>
      </c>
      <c r="H5" s="137"/>
      <c r="I5" s="137"/>
      <c r="J5" s="137"/>
      <c r="K5" s="137"/>
      <c r="L5" s="138"/>
    </row>
    <row r="6" spans="1:12" ht="51" customHeight="1">
      <c r="A6" s="139" t="s">
        <v>243</v>
      </c>
      <c r="B6" s="133" t="s">
        <v>244</v>
      </c>
      <c r="C6" s="133" t="s">
        <v>245</v>
      </c>
      <c r="D6" s="133"/>
      <c r="E6" s="133"/>
      <c r="F6" s="133" t="s">
        <v>246</v>
      </c>
      <c r="G6" s="133" t="s">
        <v>243</v>
      </c>
      <c r="H6" s="133" t="s">
        <v>244</v>
      </c>
      <c r="I6" s="133" t="s">
        <v>245</v>
      </c>
      <c r="J6" s="133"/>
      <c r="K6" s="133"/>
      <c r="L6" s="135" t="s">
        <v>246</v>
      </c>
    </row>
    <row r="7" spans="1:12" ht="47.25" customHeight="1">
      <c r="A7" s="139"/>
      <c r="B7" s="133"/>
      <c r="C7" s="4" t="s">
        <v>247</v>
      </c>
      <c r="D7" s="4" t="s">
        <v>248</v>
      </c>
      <c r="E7" s="4" t="s">
        <v>249</v>
      </c>
      <c r="F7" s="133"/>
      <c r="G7" s="133"/>
      <c r="H7" s="133"/>
      <c r="I7" s="4" t="s">
        <v>247</v>
      </c>
      <c r="J7" s="4" t="s">
        <v>248</v>
      </c>
      <c r="K7" s="4" t="s">
        <v>249</v>
      </c>
      <c r="L7" s="135"/>
    </row>
    <row r="8" spans="1:12" ht="58.5" customHeigh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8">
        <v>12</v>
      </c>
    </row>
    <row r="9" spans="1:12" ht="58.5" customHeight="1">
      <c r="A9" s="5">
        <v>10000</v>
      </c>
      <c r="B9" s="6"/>
      <c r="C9" s="6">
        <v>10000</v>
      </c>
      <c r="D9" s="6"/>
      <c r="E9" s="6">
        <v>10000</v>
      </c>
      <c r="F9" s="6"/>
      <c r="G9" s="5">
        <v>10000</v>
      </c>
      <c r="H9" s="6"/>
      <c r="I9" s="5">
        <v>10000</v>
      </c>
      <c r="J9" s="6"/>
      <c r="K9" s="5">
        <v>10000</v>
      </c>
      <c r="L9" s="9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2">
    <mergeCell ref="A6:A7"/>
    <mergeCell ref="B6:B7"/>
    <mergeCell ref="F6:F7"/>
    <mergeCell ref="G6:G7"/>
    <mergeCell ref="H6:H7"/>
    <mergeCell ref="B4:D4"/>
    <mergeCell ref="L6:L7"/>
    <mergeCell ref="A2:L2"/>
    <mergeCell ref="A5:F5"/>
    <mergeCell ref="G5:L5"/>
    <mergeCell ref="C6:E6"/>
    <mergeCell ref="I6:K6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ylmf-PC</cp:lastModifiedBy>
  <cp:lastPrinted>2016-08-15T05:59:05Z</cp:lastPrinted>
  <dcterms:created xsi:type="dcterms:W3CDTF">2016-10-18T03:00:12Z</dcterms:created>
  <dcterms:modified xsi:type="dcterms:W3CDTF">2016-12-02T08:58:33Z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